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bitdk-my.sharepoint.com/personal/jha_kombit_dk/Documents/Arbejde/"/>
    </mc:Choice>
  </mc:AlternateContent>
  <xr:revisionPtr revIDLastSave="0" documentId="8_{26FA44F9-67B0-4DAC-92D4-71957C6A8828}" xr6:coauthVersionLast="47" xr6:coauthVersionMax="47" xr10:uidLastSave="{00000000-0000-0000-0000-000000000000}"/>
  <bookViews>
    <workbookView xWindow="2130" yWindow="1110" windowWidth="18885" windowHeight="13050" xr2:uid="{2A0AE63F-EA68-481E-A5B3-653097FD92E6}"/>
  </bookViews>
  <sheets>
    <sheet name="Aktivitetskodeudtræk" sheetId="2" r:id="rId1"/>
    <sheet name="Sheet1" sheetId="1" r:id="rId2"/>
  </sheets>
  <definedNames>
    <definedName name="ExternalData_1" localSheetId="0" hidden="1">Aktivitetskodeudtræk!$B$1:$F$73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5D2E50-AD25-4741-8616-C84587C6FBE8}" keepAlive="1" name="Query - Aktivitetskodeudtræk" description="Connection to the 'Aktivitetskodeudtræk' query in the workbook." type="5" refreshedVersion="8" background="1" saveData="1">
    <dbPr connection="Provider=Microsoft.Mashup.OleDb.1;Data Source=$Workbook$;Location=Aktivitetskodeudtræk;Extended Properties=&quot;&quot;" command="SELECT * FROM [Aktivitetskodeudtræk]"/>
  </connection>
</connections>
</file>

<file path=xl/sharedStrings.xml><?xml version="1.0" encoding="utf-8"?>
<sst xmlns="http://schemas.openxmlformats.org/spreadsheetml/2006/main" count="592" uniqueCount="273">
  <si>
    <t>Aktivitetskode</t>
  </si>
  <si>
    <t>Aktivitet Internt Navn</t>
  </si>
  <si>
    <t>Sag Kode</t>
  </si>
  <si>
    <t>BAT112</t>
  </si>
  <si>
    <t>Faste konstruktioner, som ikke er bygninger (Før "Øvrige konstruktioner")</t>
  </si>
  <si>
    <t>Faste konstruktioner, som ikke er bygninger</t>
  </si>
  <si>
    <t>BR18  - Byggesager uden servicemål</t>
  </si>
  <si>
    <t>BST91</t>
  </si>
  <si>
    <t>Garager, carporte, udhuse og lignende</t>
  </si>
  <si>
    <t>BR18 - Servicemål Simpelt byggeri</t>
  </si>
  <si>
    <t>BAT115_23</t>
  </si>
  <si>
    <t>Fritliggende enfamiliehuse, rækkehuse, dobbelthuse og sommerhuse 2023</t>
  </si>
  <si>
    <t>Fritliggende enfamiliehuse, rækkehuse, dobbelthuse og sommerhuse</t>
  </si>
  <si>
    <t>BR18 - Servicemål Énfamiliehus</t>
  </si>
  <si>
    <t>BAT116</t>
  </si>
  <si>
    <t>Landbrug, industri og lagerbygninger i en etage (hed tidligere: Industri, lager og bygninger til landbrugsdrift)</t>
  </si>
  <si>
    <t>Landbrug, industri og lagerbygninger i en etage</t>
  </si>
  <si>
    <t>BR18 - Servicemål Industri og lagerbygninger</t>
  </si>
  <si>
    <t>BAT117</t>
  </si>
  <si>
    <t>Erhvervsbyggeri (hed tidligere: Industri, lager og kontorbyggeri i flere etager)</t>
  </si>
  <si>
    <t xml:space="preserve">Erhvervsbyggeri </t>
  </si>
  <si>
    <t>BR18 - Servicemål Etagebyggeri erhverv</t>
  </si>
  <si>
    <t>BAT118</t>
  </si>
  <si>
    <t>Etageboligbyggeri (hed tidligere: Lejligheder og boliger med vandret lejlighedsskel)</t>
  </si>
  <si>
    <t>Etageboligbyggeri</t>
  </si>
  <si>
    <t>BR18 - Servicemål Etagebyggeri boliger</t>
  </si>
  <si>
    <t>BAT119</t>
  </si>
  <si>
    <t xml:space="preserve">Nedrivning, der kræver tilladelse	</t>
  </si>
  <si>
    <t>Nedrivning af bebyggelse der kræver tilladelse</t>
  </si>
  <si>
    <t>BST110</t>
  </si>
  <si>
    <t>BAT121</t>
  </si>
  <si>
    <t>Midlertidige udendørs Camping og salgsområder</t>
  </si>
  <si>
    <t>Camping-, festival- og salgsområder samt transportable konstruktioner</t>
  </si>
  <si>
    <t>BST107</t>
  </si>
  <si>
    <t>BAT123</t>
  </si>
  <si>
    <t>Pladsfordelingsplaner ved midlertidige opstillinger</t>
  </si>
  <si>
    <t>BAT133</t>
  </si>
  <si>
    <t>Midlertidig overnatning</t>
  </si>
  <si>
    <t>BAT135</t>
  </si>
  <si>
    <t>Transportable konstruktioner</t>
  </si>
  <si>
    <t>BAT83</t>
  </si>
  <si>
    <t>Planmæssig forespørgsel</t>
  </si>
  <si>
    <t>Plansager</t>
  </si>
  <si>
    <t>BST8</t>
  </si>
  <si>
    <t>MAT1000</t>
  </si>
  <si>
    <t>Ny Jordvarme dybt+ boring</t>
  </si>
  <si>
    <t>Nyt jordvarmeanlæg, dybt + boring</t>
  </si>
  <si>
    <t>Jordvarme, ansøgning</t>
  </si>
  <si>
    <t>MST9</t>
  </si>
  <si>
    <t>MAT1001</t>
  </si>
  <si>
    <t>Ny Jordvarme Terrænnært</t>
  </si>
  <si>
    <t>Nyt jordvarmeanlæg, terrænnært</t>
  </si>
  <si>
    <t>MAT1003</t>
  </si>
  <si>
    <t>Sløjfning af terrænnært jordvarme</t>
  </si>
  <si>
    <t>Sløjfning af terrænnært jordvarmeanlæg</t>
  </si>
  <si>
    <t>Jordvarme, sløjfning</t>
  </si>
  <si>
    <t>MST17</t>
  </si>
  <si>
    <t>MAT1004</t>
  </si>
  <si>
    <t>Sløjfning af dybt jordvarme</t>
  </si>
  <si>
    <t>Sløjfning af dybt jordvarmeanlæg</t>
  </si>
  <si>
    <t>MAT1005</t>
  </si>
  <si>
    <t>Sløjfning af  jordvarme uden brine (fordampningsanlæg)</t>
  </si>
  <si>
    <t>Sløjfning af jordvarme uden brine (fordampningsanlæg)</t>
  </si>
  <si>
    <t>MAT1006</t>
  </si>
  <si>
    <t>Anmelde jordvarme</t>
  </si>
  <si>
    <t>Anmeldelse af jordvarmeanlæg</t>
  </si>
  <si>
    <t>Jordvarme, anmeldelse</t>
  </si>
  <si>
    <t>MST16</t>
  </si>
  <si>
    <t>MAT2000</t>
  </si>
  <si>
    <t>Ny erhvervsindvinding eller væsentlige ændringer, der kan sidestilles hermed - boring</t>
  </si>
  <si>
    <t>Ny erhvervsindvinding, boring</t>
  </si>
  <si>
    <t>Boring, vandindvinding</t>
  </si>
  <si>
    <t>MST19</t>
  </si>
  <si>
    <t>MAT2001</t>
  </si>
  <si>
    <t>Ny erhvervsindvinding - overfladevand</t>
  </si>
  <si>
    <t>Vandindvinding, ansøgning</t>
  </si>
  <si>
    <t>MST13</t>
  </si>
  <si>
    <t>MAT2002</t>
  </si>
  <si>
    <t>Fornyet erhvervsindvinding</t>
  </si>
  <si>
    <t>Ændring af erhvervsindvindingstilladelse</t>
  </si>
  <si>
    <t>MAT2003</t>
  </si>
  <si>
    <t>Sløjfning brønd, boring</t>
  </si>
  <si>
    <t>Sløjfning af brønd, boring</t>
  </si>
  <si>
    <t>Vandindvinding, anmeldelse</t>
  </si>
  <si>
    <t>MST14</t>
  </si>
  <si>
    <t>MAT2004</t>
  </si>
  <si>
    <t xml:space="preserve">Oplysning om historisk sløjfning af brønd, boring  </t>
  </si>
  <si>
    <t>MAT2005</t>
  </si>
  <si>
    <t>Ny enkeltvand eller væsentlige ændringer, der kan sidestilles hermed - boring</t>
  </si>
  <si>
    <t>Ny enkeltindvindingstilladelse, boring</t>
  </si>
  <si>
    <t>MAT2006</t>
  </si>
  <si>
    <t>Ny enkeltvand - overfladevand</t>
  </si>
  <si>
    <t>Ny enkeltindvindingstilladelse - overfladevand</t>
  </si>
  <si>
    <t>MAT2007</t>
  </si>
  <si>
    <t>Fornyet enkeltvandindvindingstilladelse</t>
  </si>
  <si>
    <t>Ændring af enkeltindvindingstilladelse</t>
  </si>
  <si>
    <t>MAT2008</t>
  </si>
  <si>
    <t>Ny alment vandværk - boring</t>
  </si>
  <si>
    <t>Nyt alment vandværk, boring</t>
  </si>
  <si>
    <t>MAT2009</t>
  </si>
  <si>
    <t>Ny alment vandværk - overfladevand</t>
  </si>
  <si>
    <t>Nyt alment vandværk - overfladevand</t>
  </si>
  <si>
    <t>MAT2010</t>
  </si>
  <si>
    <t>Ændret kildeplads og/eller boring, vandværk</t>
  </si>
  <si>
    <t>Ændring af kildeplads og/eller boring - vandværk</t>
  </si>
  <si>
    <t>MAT2011</t>
  </si>
  <si>
    <t>Ændret vandbehandling, vandværk</t>
  </si>
  <si>
    <t>Ændring af vandbehandling - vandværk</t>
  </si>
  <si>
    <t>MAT2012</t>
  </si>
  <si>
    <t>Ændret indvindingstilladelse, vandværk</t>
  </si>
  <si>
    <t>Ændring af indvindingstilladelse - vandværk</t>
  </si>
  <si>
    <t>MAT2013</t>
  </si>
  <si>
    <t>Fornyet indvindingstilladelse, vandværk</t>
  </si>
  <si>
    <t>Fornyelse af indvindingstilladelse - vandværk</t>
  </si>
  <si>
    <t>MAT3000</t>
  </si>
  <si>
    <t>Sløjfning af olietank</t>
  </si>
  <si>
    <t>Olietanke, sløjfning</t>
  </si>
  <si>
    <t>MST18</t>
  </si>
  <si>
    <t>MAT3001</t>
  </si>
  <si>
    <t>Oplysning om historisk sløjfning af olietank (olietanke som tidligere er nedlagt uden at kommunen er informeret).</t>
  </si>
  <si>
    <t>Olietanke, historisk sløjfning</t>
  </si>
  <si>
    <t>MST27</t>
  </si>
  <si>
    <t>MAT3002</t>
  </si>
  <si>
    <t>Anmeldelse af olietank</t>
  </si>
  <si>
    <t>Olietanke, anmeldelse</t>
  </si>
  <si>
    <t>MST12</t>
  </si>
  <si>
    <t>MAT3003</t>
  </si>
  <si>
    <t>Anmeldelse af overjordisk olietank, indendørs under 6.000 l og med overjordiske rørsystemer, der ikke er indstøbte eller indmurede</t>
  </si>
  <si>
    <t>Anmeldelse af overjordisk olietank</t>
  </si>
  <si>
    <t>MAT4004</t>
  </si>
  <si>
    <t>Ændre sten- eller jorddige</t>
  </si>
  <si>
    <t>Naturaktivitet, museumsloven</t>
  </si>
  <si>
    <t>MST20</t>
  </si>
  <si>
    <t>MAT4006</t>
  </si>
  <si>
    <t>Forespørgsel på naturbeskyttelsesstatus</t>
  </si>
  <si>
    <t>Naturbeskyttelse - forespørgsel</t>
  </si>
  <si>
    <t>Naturaktivitet, forespørgsel på § 3-status</t>
  </si>
  <si>
    <t>MST22</t>
  </si>
  <si>
    <t>MAT4007</t>
  </si>
  <si>
    <t>Ændre tilstand eller drift inden for Natura 2000</t>
  </si>
  <si>
    <t>Anmelde aktivitet på et internationalt naturbeskyttelsesområde (Natura 2000)</t>
  </si>
  <si>
    <t>Naturaktivitet, habitatbekendtgørelsen (NBL19b)</t>
  </si>
  <si>
    <t>MST21</t>
  </si>
  <si>
    <t>MAT4008</t>
  </si>
  <si>
    <t xml:space="preserve">Bygge eller etablere andet anlæg på naturbeskyttet areal </t>
  </si>
  <si>
    <t xml:space="preserve">Byggeri eller etablering af anlæg på naturbeskyttet areal </t>
  </si>
  <si>
    <t>Naturaktivitet, §3-sager</t>
  </si>
  <si>
    <t>MST11</t>
  </si>
  <si>
    <t>MAT4009</t>
  </si>
  <si>
    <t>Etablering af ny sø, vandhul eller regnvandsbassin</t>
  </si>
  <si>
    <t>MAT4010</t>
  </si>
  <si>
    <t>Ændre eksisterende sø, vandhul eller regnvandsbassin</t>
  </si>
  <si>
    <t>Ændring af eksisterende sø, vandhul eller regnvandsbassin</t>
  </si>
  <si>
    <t>MAT4011</t>
  </si>
  <si>
    <t>Opdyrke, omlægge eller dræne naturbeskyttet areal</t>
  </si>
  <si>
    <t>Opdyrkning, omlægning eller dræning af naturbeskyttet areal</t>
  </si>
  <si>
    <t>MAT4012</t>
  </si>
  <si>
    <t>Tilplante naturbeskyttet areal</t>
  </si>
  <si>
    <t>Tilplantning af naturbeskyttet areal</t>
  </si>
  <si>
    <t>MAT4013</t>
  </si>
  <si>
    <t>Udsætte dyr i sø eller vandhul</t>
  </si>
  <si>
    <t>Udsætning af dyr i sø eller vandhul</t>
  </si>
  <si>
    <t>MAT4014</t>
  </si>
  <si>
    <t>Ændre eller sløjfe naturbeskyttet areal</t>
  </si>
  <si>
    <t>Ændring i naturbeskyttet areal</t>
  </si>
  <si>
    <t>MAT5000</t>
  </si>
  <si>
    <t>Tilslutning tag- og overfladevand</t>
  </si>
  <si>
    <t>Tilslutning af tag- og overfladevand til kloak</t>
  </si>
  <si>
    <t>Spildevand, tilslutte kloak</t>
  </si>
  <si>
    <t>MST10</t>
  </si>
  <si>
    <t>MAT5001</t>
  </si>
  <si>
    <t>Tilslutning spildevand</t>
  </si>
  <si>
    <t>Tilslutning af spildevand til kloak</t>
  </si>
  <si>
    <t>MAT5002</t>
  </si>
  <si>
    <t xml:space="preserve">Opsamling tag- og overfladevand </t>
  </si>
  <si>
    <t>Opsamling af tag- og overfladevand</t>
  </si>
  <si>
    <t>Spildevand, opsamling</t>
  </si>
  <si>
    <t>MST24</t>
  </si>
  <si>
    <t>MAT5003</t>
  </si>
  <si>
    <t>Opsamling spildevand, samletank</t>
  </si>
  <si>
    <t>Opsamling af spildevand i samletank</t>
  </si>
  <si>
    <t>MAT5004</t>
  </si>
  <si>
    <t>Opsamling spildevand, pileanlæg</t>
  </si>
  <si>
    <t>Etablering af pileanlæg til opsamling af spildevand</t>
  </si>
  <si>
    <t>MAT5005</t>
  </si>
  <si>
    <t>Udledning tag- og overfladevand</t>
  </si>
  <si>
    <t>Udledning af tag- og overfladevand</t>
  </si>
  <si>
    <t>Spildevand, udledning</t>
  </si>
  <si>
    <t>MST25</t>
  </si>
  <si>
    <t>MAT5006</t>
  </si>
  <si>
    <t>Udledning spildevand, minirensningsanlæg</t>
  </si>
  <si>
    <t>Udledning af spildevand renset i minirenseanlæg</t>
  </si>
  <si>
    <t>MAT5007</t>
  </si>
  <si>
    <t>Udledning spildevand, biologisk sandfilter</t>
  </si>
  <si>
    <t>Udledning af spildevand renset i biologisk sandfilteranlæg</t>
  </si>
  <si>
    <t>MAT5008</t>
  </si>
  <si>
    <t>Udledning spildevand, nedsivningsanlæg mindre end 25 m fra vandløb</t>
  </si>
  <si>
    <t>Udledning af spildevand renset i nedsivningsanlæg</t>
  </si>
  <si>
    <t>MAT5009</t>
  </si>
  <si>
    <t>Udledning spildevand, beplantet filteranlæg</t>
  </si>
  <si>
    <t>Udledning af spildevand renset i beplantet filteranlæg</t>
  </si>
  <si>
    <t>MAT5010</t>
  </si>
  <si>
    <t>Udledning spildevand, naturrenanlæg</t>
  </si>
  <si>
    <t>Udledning af spildevand renset i naturrenanlæg</t>
  </si>
  <si>
    <t>MAT5011</t>
  </si>
  <si>
    <t>Nedsivning tag- og overfladevand</t>
  </si>
  <si>
    <t>Nedsivning af tag- og regnvand</t>
  </si>
  <si>
    <t>Spildevand, nedsivning</t>
  </si>
  <si>
    <t>MST26</t>
  </si>
  <si>
    <t>MAT5012</t>
  </si>
  <si>
    <t>Nedsivning spildevand</t>
  </si>
  <si>
    <t>Nedsivning af spildevand</t>
  </si>
  <si>
    <t>MAT5013</t>
  </si>
  <si>
    <t>Nedsivning spildevand, pileanlæg</t>
  </si>
  <si>
    <t>Nedsivning af spildevand i åbent pileanlæg</t>
  </si>
  <si>
    <t>MAT5014</t>
  </si>
  <si>
    <t>Nedsivning spildevand, faskine, minirenseanlæg</t>
  </si>
  <si>
    <t>Nedsivning i faskine af spildevand renset i minirenseanlæg</t>
  </si>
  <si>
    <t>MAT5015</t>
  </si>
  <si>
    <t>Nedsivning spildevand, faskine, beplantet filteranlæg</t>
  </si>
  <si>
    <t>Nedsivning i faskine af spildevand renset i beplantet filteranlæg</t>
  </si>
  <si>
    <t>MAT5016</t>
  </si>
  <si>
    <t>Nedsivning spildevand, faskine, naturrenanlæg</t>
  </si>
  <si>
    <t>Nedsivning i faskine af spildevand renset i naturrenanlæg</t>
  </si>
  <si>
    <t>MAT7001</t>
  </si>
  <si>
    <t xml:space="preserve">Anmeldelse af anlægs- og byggeaffald samt screening for PCB-holdigt affald og andet miljøfarligt affald </t>
  </si>
  <si>
    <t xml:space="preserve">Anmeldelse af anlægs- og byggeaffald herunder PCB og andet miljøfarligt affald </t>
  </si>
  <si>
    <t>Byggeaffald</t>
  </si>
  <si>
    <t>MST30</t>
  </si>
  <si>
    <t>vAT1</t>
  </si>
  <si>
    <t xml:space="preserve">Miljøgodkendelse af ny virksomhed </t>
  </si>
  <si>
    <t>Miljøgodkendelse/anmeldelse</t>
  </si>
  <si>
    <t>vST1</t>
  </si>
  <si>
    <t>vAT2</t>
  </si>
  <si>
    <t>Miljøgodkendelse/anmeldelse til ændring på bestående virksomhed</t>
  </si>
  <si>
    <t>Miljøgodkendelse til ændring på bestående virksomhed</t>
  </si>
  <si>
    <t>vAT3</t>
  </si>
  <si>
    <t>Tilslutning af industrispildevand til kloak</t>
  </si>
  <si>
    <t>vAT4</t>
  </si>
  <si>
    <t>Miljøanmeldelse af maskinværksted</t>
  </si>
  <si>
    <t>Anmeldelse af maskinværksted</t>
  </si>
  <si>
    <t>vST2</t>
  </si>
  <si>
    <t>vAT5</t>
  </si>
  <si>
    <t>VVM anmeldelse i forbindelse med miljøgodkendelse/anmeldelse</t>
  </si>
  <si>
    <t>VVM anmeldelse</t>
  </si>
  <si>
    <t>vAT6</t>
  </si>
  <si>
    <t xml:space="preserve">Anmeldelse af nyt mellemstort fyringsanlæg, ikke forbundet med andre godkendelsespligtige aktiviteter </t>
  </si>
  <si>
    <t>vAT7_Bestående</t>
  </si>
  <si>
    <t>Anmeldelse af bestående mellemstort fyringsanlæg</t>
  </si>
  <si>
    <t>Opdeling</t>
  </si>
  <si>
    <t>BAT</t>
  </si>
  <si>
    <t>MAT</t>
  </si>
  <si>
    <t>vAT</t>
  </si>
  <si>
    <t>(tom)</t>
  </si>
  <si>
    <t>Hovedtotal</t>
  </si>
  <si>
    <t>Tilknyttet servicemål</t>
  </si>
  <si>
    <t>Visningsnavn</t>
  </si>
  <si>
    <t>Aktivitetstype</t>
  </si>
  <si>
    <t>BAT114_2024</t>
  </si>
  <si>
    <t>Tilknyttet servicemål (hvis relevant)</t>
  </si>
  <si>
    <t>BAT115_2024</t>
  </si>
  <si>
    <t>BST102_2024</t>
  </si>
  <si>
    <t>BAT117_2024_1</t>
  </si>
  <si>
    <t>BST104_2024_1</t>
  </si>
  <si>
    <t>BAT116_2024_1</t>
  </si>
  <si>
    <t>BAT114_2024_1</t>
  </si>
  <si>
    <t>BAT118_2024_1</t>
  </si>
  <si>
    <t>BST101_2024_1</t>
  </si>
  <si>
    <t>BST103_2024_1</t>
  </si>
  <si>
    <t>BST105_2024_1</t>
  </si>
  <si>
    <t>BAT124</t>
  </si>
  <si>
    <t>Lovliggørelse af ulovligt byggeri</t>
  </si>
  <si>
    <t>BST124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</si>
</sst>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7"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nas Haaber" refreshedDate="45365.454378703704" createdVersion="8" refreshedVersion="8" minRefreshableVersion="3" recordCount="72" xr:uid="{2277387B-59EE-4FC1-ACEC-3B04B176248E}">
  <cacheSource type="worksheet">
    <worksheetSource ref="A1:I1048576" sheet="Aktivitetskodeudtræk"/>
  </cacheSource>
  <cacheFields count="6">
    <cacheField name="Opdeling" numFmtId="0">
      <sharedItems containsBlank="1" count="4">
        <s v="BAT"/>
        <s v="MAT"/>
        <s v="vAT"/>
        <m/>
      </sharedItems>
    </cacheField>
    <cacheField name="Aktivitetskode" numFmtId="0">
      <sharedItems containsBlank="1" count="72">
        <s v="BAT112"/>
        <s v="BAT114_2023"/>
        <s v="BAT115_23"/>
        <s v="BAT116"/>
        <s v="BAT117"/>
        <s v="BAT118"/>
        <s v="BAT119"/>
        <s v="BAT121"/>
        <s v="BAT123"/>
        <s v="BAT133"/>
        <s v="BAT135"/>
        <s v="BAT83"/>
        <s v="MAT1000"/>
        <s v="MAT1001"/>
        <s v="MAT1003"/>
        <s v="MAT1004"/>
        <s v="MAT1005"/>
        <s v="MAT1006"/>
        <s v="MAT2000"/>
        <s v="MAT2001"/>
        <s v="MAT2002"/>
        <s v="MAT2003"/>
        <s v="MAT2004"/>
        <s v="MAT2005"/>
        <s v="MAT2006"/>
        <s v="MAT2007"/>
        <s v="MAT2008"/>
        <s v="MAT2009"/>
        <s v="MAT2010"/>
        <s v="MAT2011"/>
        <s v="MAT2012"/>
        <s v="MAT2013"/>
        <s v="MAT3000"/>
        <s v="MAT3001"/>
        <s v="MAT3002"/>
        <s v="MAT3003"/>
        <s v="MAT4004"/>
        <s v="MAT4006"/>
        <s v="MAT4007"/>
        <s v="MAT4008"/>
        <s v="MAT4009"/>
        <s v="MAT4010"/>
        <s v="MAT4011"/>
        <s v="MAT4012"/>
        <s v="MAT4013"/>
        <s v="MAT4014"/>
        <s v="MAT5000"/>
        <s v="MAT5001"/>
        <s v="MAT5002"/>
        <s v="MAT5003"/>
        <s v="MAT5004"/>
        <s v="MAT5005"/>
        <s v="MAT5006"/>
        <s v="MAT5007"/>
        <s v="MAT5008"/>
        <s v="MAT5009"/>
        <s v="MAT5010"/>
        <s v="MAT5011"/>
        <s v="MAT5012"/>
        <s v="MAT5013"/>
        <s v="MAT5014"/>
        <s v="MAT5015"/>
        <s v="MAT5016"/>
        <s v="MAT7001"/>
        <s v="vAT1"/>
        <s v="vAT2"/>
        <s v="vAT3"/>
        <s v="vAT4"/>
        <s v="vAT5"/>
        <s v="vAT6"/>
        <s v="vAT7_Bestående"/>
        <m/>
      </sharedItems>
    </cacheField>
    <cacheField name="Aktivitet Internt Navn" numFmtId="0">
      <sharedItems containsBlank="1"/>
    </cacheField>
    <cacheField name="Visningsnavn" numFmtId="0">
      <sharedItems containsBlank="1" count="72">
        <s v="Faste konstruktioner, som ikke er bygninger"/>
        <s v="Garager, carporte, udhuse og lignende"/>
        <s v="Fritliggende enfamiliehuse, rækkehuse, dobbelthuse og sommerhuse"/>
        <s v="Landbrug, industri og lagerbygninger i en etage"/>
        <s v="Erhvervsbyggeri "/>
        <s v="Etageboligbyggeri"/>
        <s v="Nedrivning, der kræver tilladelse_x0009_"/>
        <s v="Midlertidige udendørs Camping og salgsområder"/>
        <s v="Pladsfordelingsplaner ved midlertidige opstillinger"/>
        <s v="Midlertidig overnatning"/>
        <s v="Transportable konstruktioner"/>
        <s v="Planmæssig forespørgsel"/>
        <s v="Nyt jordvarmeanlæg, dybt + boring"/>
        <s v="Nyt jordvarmeanlæg, terrænnært"/>
        <s v="Sløjfning af terrænnært jordvarmeanlæg"/>
        <s v="Sløjfning af dybt jordvarmeanlæg"/>
        <s v="Sløjfning af jordvarme uden brine (fordampningsanlæg)"/>
        <s v="Anmeldelse af jordvarmeanlæg"/>
        <s v="Ny erhvervsindvinding, boring"/>
        <s v="Ny erhvervsindvinding - overfladevand"/>
        <s v="Ændring af erhvervsindvindingstilladelse"/>
        <s v="Sløjfning af brønd, boring"/>
        <s v="Oplysning om historisk sløjfning af brønd, boring  "/>
        <s v="Ny enkeltindvindingstilladelse, boring"/>
        <s v="Ny enkeltindvindingstilladelse - overfladevand"/>
        <s v="Ændring af enkeltindvindingstilladelse"/>
        <s v="Nyt alment vandværk, boring"/>
        <s v="Nyt alment vandværk - overfladevand"/>
        <s v="Ændring af kildeplads og/eller boring - vandværk"/>
        <s v="Ændring af vandbehandling - vandværk"/>
        <s v="Ændring af indvindingstilladelse - vandværk"/>
        <s v="Fornyelse af indvindingstilladelse - vandværk"/>
        <s v="Sløjfning af olietank"/>
        <s v="Oplysning om historisk sløjfning af olietank (olietanke som tidligere er nedlagt uden at kommunen er informeret)."/>
        <s v="Anmeldelse af olietank"/>
        <s v="Anmeldelse af overjordisk olietank"/>
        <s v="Ændre sten- eller jorddige"/>
        <s v="Naturbeskyttelse - forespørgsel"/>
        <s v="Anmelde aktivitet på et internationalt naturbeskyttelsesområde (Natura 2000)"/>
        <s v="Byggeri eller etablering af anlæg på naturbeskyttet areal "/>
        <s v="Etablering af ny sø, vandhul eller regnvandsbassin"/>
        <s v="Ændring af eksisterende sø, vandhul eller regnvandsbassin"/>
        <s v="Opdyrkning, omlægning eller dræning af naturbeskyttet areal"/>
        <s v="Tilplantning af naturbeskyttet areal"/>
        <s v="Udsætning af dyr i sø eller vandhul"/>
        <s v="Ændring i naturbeskyttet areal"/>
        <s v="Tilslutning af tag- og overfladevand til kloak"/>
        <s v="Tilslutning af spildevand til kloak"/>
        <s v="Opsamling af tag- og overfladevand"/>
        <s v="Opsamling af spildevand i samletank"/>
        <s v="Etablering af pileanlæg til opsamling af spildevand"/>
        <s v="Udledning af tag- og overfladevand"/>
        <s v="Udledning af spildevand renset i minirenseanlæg"/>
        <s v="Udledning af spildevand renset i biologisk sandfilteranlæg"/>
        <s v="Udledning af spildevand renset i nedsivningsanlæg"/>
        <s v="Udledning af spildevand renset i beplantet filteranlæg"/>
        <s v="Udledning af spildevand renset i naturrenanlæg"/>
        <s v="Nedsivning af tag- og regnvand"/>
        <s v="Nedsivning af spildevand"/>
        <s v="Nedsivning af spildevand i åbent pileanlæg"/>
        <s v="Nedsivning i faskine af spildevand renset i minirenseanlæg"/>
        <s v="Nedsivning i faskine af spildevand renset i beplantet filteranlæg"/>
        <s v="Nedsivning i faskine af spildevand renset i naturrenanlæg"/>
        <s v="Anmeldelse af anlægs- og byggeaffald herunder PCB og andet miljøfarligt affald "/>
        <s v="Miljøgodkendelse af ny virksomhed "/>
        <s v="Miljøgodkendelse til ændring på bestående virksomhed"/>
        <s v="Tilslutning af industrispildevand til kloak"/>
        <s v="Miljøanmeldelse af maskinværksted"/>
        <s v="VVM anmeldelse"/>
        <s v="Anmeldelse af nyt mellemstort fyringsanlæg, ikke forbundet med andre godkendelsespligtige aktiviteter "/>
        <s v="Anmeldelse af bestående mellemstort fyringsanlæg"/>
        <m/>
      </sharedItems>
    </cacheField>
    <cacheField name="Tilknyttet servicemål" numFmtId="0">
      <sharedItems containsBlank="1" count="30">
        <s v="BR18  - Byggesager uden servicemål"/>
        <s v="BR18 - Servicemål Simpelt byggeri"/>
        <s v="BR18 - Servicemål Énfamiliehus"/>
        <s v="BR18 - Servicemål Industri og lagerbygninger"/>
        <s v="BR18 - Servicemål Etagebyggeri erhverv"/>
        <s v="BR18 - Servicemål Etagebyggeri boliger"/>
        <s v="Nedrivning af bebyggelse der kræver tilladelse"/>
        <s v="Camping-, festival- og salgsområder samt transportable konstruktioner"/>
        <s v="Plansager"/>
        <s v="Jordvarme, ansøgning"/>
        <s v="Jordvarme, sløjfning"/>
        <s v="Jordvarme, anmeldelse"/>
        <s v="Boring, vandindvinding"/>
        <s v="Vandindvinding, ansøgning"/>
        <s v="Vandindvinding, anmeldelse"/>
        <s v="Olietanke, sløjfning"/>
        <s v="Olietanke, historisk sløjfning"/>
        <s v="Olietanke, anmeldelse"/>
        <s v="Naturaktivitet, museumsloven"/>
        <s v="Naturaktivitet, forespørgsel på § 3-status"/>
        <s v="Naturaktivitet, habitatbekendtgørelsen (NBL19b)"/>
        <s v="Naturaktivitet, §3-sager"/>
        <s v="Spildevand, tilslutte kloak"/>
        <s v="Spildevand, opsamling"/>
        <s v="Spildevand, udledning"/>
        <s v="Spildevand, nedsivning"/>
        <s v="Byggeaffald"/>
        <s v="Miljøgodkendelse/anmeldelse"/>
        <s v="Anmeldelse af maskinværksted"/>
        <m/>
      </sharedItems>
    </cacheField>
    <cacheField name="Sag K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s v="Faste konstruktioner, som ikke er bygninger (Før &quot;Øvrige konstruktioner&quot;)"/>
    <x v="0"/>
    <x v="0"/>
    <s v="BST91"/>
  </r>
  <r>
    <x v="0"/>
    <x v="1"/>
    <s v="Garager, carporte, udhuse og lignende"/>
    <x v="1"/>
    <x v="1"/>
    <s v="BST101"/>
  </r>
  <r>
    <x v="0"/>
    <x v="2"/>
    <s v="Fritliggende enfamiliehuse, rækkehuse, dobbelthuse og sommerhuse 2023"/>
    <x v="2"/>
    <x v="2"/>
    <s v="BST102"/>
  </r>
  <r>
    <x v="0"/>
    <x v="3"/>
    <s v="Landbrug, industri og lagerbygninger i en etage (hed tidligere: Industri, lager og bygninger til landbrugsdrift)"/>
    <x v="3"/>
    <x v="3"/>
    <s v="BST103"/>
  </r>
  <r>
    <x v="0"/>
    <x v="4"/>
    <s v="Erhvervsbyggeri (hed tidligere: Industri, lager og kontorbyggeri i flere etager)"/>
    <x v="4"/>
    <x v="4"/>
    <s v="BST104"/>
  </r>
  <r>
    <x v="0"/>
    <x v="5"/>
    <s v="Etageboligbyggeri (hed tidligere: Lejligheder og boliger med vandret lejlighedsskel)"/>
    <x v="5"/>
    <x v="5"/>
    <s v="BST105"/>
  </r>
  <r>
    <x v="0"/>
    <x v="6"/>
    <s v="Nedrivning, der kræver tilladelse_x0009_"/>
    <x v="6"/>
    <x v="6"/>
    <s v="BST110"/>
  </r>
  <r>
    <x v="0"/>
    <x v="7"/>
    <s v="Midlertidige udendørs Camping og salgsområder"/>
    <x v="7"/>
    <x v="7"/>
    <s v="BST107"/>
  </r>
  <r>
    <x v="0"/>
    <x v="8"/>
    <s v="Pladsfordelingsplaner ved midlertidige opstillinger"/>
    <x v="8"/>
    <x v="0"/>
    <s v="BST91"/>
  </r>
  <r>
    <x v="0"/>
    <x v="9"/>
    <s v="Midlertidig overnatning"/>
    <x v="9"/>
    <x v="0"/>
    <s v="BST91"/>
  </r>
  <r>
    <x v="0"/>
    <x v="10"/>
    <s v="Transportable konstruktioner"/>
    <x v="10"/>
    <x v="0"/>
    <s v="BST91"/>
  </r>
  <r>
    <x v="0"/>
    <x v="11"/>
    <s v="Planmæssig forespørgsel"/>
    <x v="11"/>
    <x v="8"/>
    <s v="BST8"/>
  </r>
  <r>
    <x v="1"/>
    <x v="12"/>
    <s v="Ny Jordvarme dybt+ boring"/>
    <x v="12"/>
    <x v="9"/>
    <s v="MST9"/>
  </r>
  <r>
    <x v="1"/>
    <x v="13"/>
    <s v="Ny Jordvarme Terrænnært"/>
    <x v="13"/>
    <x v="9"/>
    <s v="MST9"/>
  </r>
  <r>
    <x v="1"/>
    <x v="14"/>
    <s v="Sløjfning af terrænnært jordvarme"/>
    <x v="14"/>
    <x v="10"/>
    <s v="MST17"/>
  </r>
  <r>
    <x v="1"/>
    <x v="15"/>
    <s v="Sløjfning af dybt jordvarme"/>
    <x v="15"/>
    <x v="10"/>
    <s v="MST17"/>
  </r>
  <r>
    <x v="1"/>
    <x v="16"/>
    <s v="Sløjfning af  jordvarme uden brine (fordampningsanlæg)"/>
    <x v="16"/>
    <x v="10"/>
    <s v="MST17"/>
  </r>
  <r>
    <x v="1"/>
    <x v="17"/>
    <s v="Anmelde jordvarme"/>
    <x v="17"/>
    <x v="11"/>
    <s v="MST16"/>
  </r>
  <r>
    <x v="1"/>
    <x v="18"/>
    <s v="Ny erhvervsindvinding eller væsentlige ændringer, der kan sidestilles hermed - boring"/>
    <x v="18"/>
    <x v="12"/>
    <s v="MST19"/>
  </r>
  <r>
    <x v="1"/>
    <x v="19"/>
    <s v="Ny erhvervsindvinding - overfladevand"/>
    <x v="19"/>
    <x v="13"/>
    <s v="MST13"/>
  </r>
  <r>
    <x v="1"/>
    <x v="20"/>
    <s v="Fornyet erhvervsindvinding"/>
    <x v="20"/>
    <x v="13"/>
    <s v="MST13"/>
  </r>
  <r>
    <x v="1"/>
    <x v="21"/>
    <s v="Sløjfning brønd, boring"/>
    <x v="21"/>
    <x v="14"/>
    <s v="MST14"/>
  </r>
  <r>
    <x v="1"/>
    <x v="22"/>
    <s v="Oplysning om historisk sløjfning af brønd, boring  "/>
    <x v="22"/>
    <x v="14"/>
    <s v="MST14"/>
  </r>
  <r>
    <x v="1"/>
    <x v="23"/>
    <s v="Ny enkeltvand eller væsentlige ændringer, der kan sidestilles hermed - boring"/>
    <x v="23"/>
    <x v="12"/>
    <s v="MST19"/>
  </r>
  <r>
    <x v="1"/>
    <x v="24"/>
    <s v="Ny enkeltvand - overfladevand"/>
    <x v="24"/>
    <x v="13"/>
    <s v="MST13"/>
  </r>
  <r>
    <x v="1"/>
    <x v="25"/>
    <s v="Fornyet enkeltvandindvindingstilladelse"/>
    <x v="25"/>
    <x v="13"/>
    <s v="MST13"/>
  </r>
  <r>
    <x v="1"/>
    <x v="26"/>
    <s v="Ny alment vandværk - boring"/>
    <x v="26"/>
    <x v="12"/>
    <s v="MST19"/>
  </r>
  <r>
    <x v="1"/>
    <x v="27"/>
    <s v="Ny alment vandværk - overfladevand"/>
    <x v="27"/>
    <x v="13"/>
    <s v="MST13"/>
  </r>
  <r>
    <x v="1"/>
    <x v="28"/>
    <s v="Ændret kildeplads og/eller boring, vandværk"/>
    <x v="28"/>
    <x v="13"/>
    <s v="MST13"/>
  </r>
  <r>
    <x v="1"/>
    <x v="29"/>
    <s v="Ændret vandbehandling, vandværk"/>
    <x v="29"/>
    <x v="13"/>
    <s v="MST13"/>
  </r>
  <r>
    <x v="1"/>
    <x v="30"/>
    <s v="Ændret indvindingstilladelse, vandværk"/>
    <x v="30"/>
    <x v="13"/>
    <s v="MST13"/>
  </r>
  <r>
    <x v="1"/>
    <x v="31"/>
    <s v="Fornyet indvindingstilladelse, vandværk"/>
    <x v="31"/>
    <x v="13"/>
    <s v="MST13"/>
  </r>
  <r>
    <x v="1"/>
    <x v="32"/>
    <s v="Sløjfning af olietank"/>
    <x v="32"/>
    <x v="15"/>
    <s v="MST18"/>
  </r>
  <r>
    <x v="1"/>
    <x v="33"/>
    <s v="Oplysning om historisk sløjfning af olietank (olietanke som tidligere er nedlagt uden at kommunen er informeret)."/>
    <x v="33"/>
    <x v="16"/>
    <s v="MST27"/>
  </r>
  <r>
    <x v="1"/>
    <x v="34"/>
    <s v="Anmeldelse af olietank"/>
    <x v="34"/>
    <x v="17"/>
    <s v="MST12"/>
  </r>
  <r>
    <x v="1"/>
    <x v="35"/>
    <s v="Anmeldelse af overjordisk olietank, indendørs under 6.000 l og med overjordiske rørsystemer, der ikke er indstøbte eller indmurede"/>
    <x v="35"/>
    <x v="17"/>
    <s v="MST12"/>
  </r>
  <r>
    <x v="1"/>
    <x v="36"/>
    <s v="Ændre sten- eller jorddige"/>
    <x v="36"/>
    <x v="18"/>
    <s v="MST20"/>
  </r>
  <r>
    <x v="1"/>
    <x v="37"/>
    <s v="Forespørgsel på naturbeskyttelsesstatus"/>
    <x v="37"/>
    <x v="19"/>
    <s v="MST22"/>
  </r>
  <r>
    <x v="1"/>
    <x v="38"/>
    <s v="Ændre tilstand eller drift inden for Natura 2000"/>
    <x v="38"/>
    <x v="20"/>
    <s v="MST21"/>
  </r>
  <r>
    <x v="1"/>
    <x v="39"/>
    <s v="Bygge eller etablere andet anlæg på naturbeskyttet areal "/>
    <x v="39"/>
    <x v="21"/>
    <s v="MST11"/>
  </r>
  <r>
    <x v="1"/>
    <x v="40"/>
    <s v="Etablering af ny sø, vandhul eller regnvandsbassin"/>
    <x v="40"/>
    <x v="21"/>
    <s v="MST11"/>
  </r>
  <r>
    <x v="1"/>
    <x v="41"/>
    <s v="Ændre eksisterende sø, vandhul eller regnvandsbassin"/>
    <x v="41"/>
    <x v="21"/>
    <s v="MST11"/>
  </r>
  <r>
    <x v="1"/>
    <x v="42"/>
    <s v="Opdyrke, omlægge eller dræne naturbeskyttet areal"/>
    <x v="42"/>
    <x v="21"/>
    <s v="MST11"/>
  </r>
  <r>
    <x v="1"/>
    <x v="43"/>
    <s v="Tilplante naturbeskyttet areal"/>
    <x v="43"/>
    <x v="21"/>
    <s v="MST11"/>
  </r>
  <r>
    <x v="1"/>
    <x v="44"/>
    <s v="Udsætte dyr i sø eller vandhul"/>
    <x v="44"/>
    <x v="21"/>
    <s v="MST11"/>
  </r>
  <r>
    <x v="1"/>
    <x v="45"/>
    <s v="Ændre eller sløjfe naturbeskyttet areal"/>
    <x v="45"/>
    <x v="21"/>
    <s v="MST11"/>
  </r>
  <r>
    <x v="1"/>
    <x v="46"/>
    <s v="Tilslutning tag- og overfladevand"/>
    <x v="46"/>
    <x v="22"/>
    <s v="MST10"/>
  </r>
  <r>
    <x v="1"/>
    <x v="47"/>
    <s v="Tilslutning spildevand"/>
    <x v="47"/>
    <x v="22"/>
    <s v="MST10"/>
  </r>
  <r>
    <x v="1"/>
    <x v="48"/>
    <s v="Opsamling tag- og overfladevand "/>
    <x v="48"/>
    <x v="23"/>
    <s v="MST24"/>
  </r>
  <r>
    <x v="1"/>
    <x v="49"/>
    <s v="Opsamling spildevand, samletank"/>
    <x v="49"/>
    <x v="23"/>
    <s v="MST24"/>
  </r>
  <r>
    <x v="1"/>
    <x v="50"/>
    <s v="Opsamling spildevand, pileanlæg"/>
    <x v="50"/>
    <x v="23"/>
    <s v="MST24"/>
  </r>
  <r>
    <x v="1"/>
    <x v="51"/>
    <s v="Udledning tag- og overfladevand"/>
    <x v="51"/>
    <x v="24"/>
    <s v="MST25"/>
  </r>
  <r>
    <x v="1"/>
    <x v="52"/>
    <s v="Udledning spildevand, minirensningsanlæg"/>
    <x v="52"/>
    <x v="24"/>
    <s v="MST25"/>
  </r>
  <r>
    <x v="1"/>
    <x v="53"/>
    <s v="Udledning spildevand, biologisk sandfilter"/>
    <x v="53"/>
    <x v="24"/>
    <s v="MST25"/>
  </r>
  <r>
    <x v="1"/>
    <x v="54"/>
    <s v="Udledning spildevand, nedsivningsanlæg mindre end 25 m fra vandløb"/>
    <x v="54"/>
    <x v="24"/>
    <s v="MST25"/>
  </r>
  <r>
    <x v="1"/>
    <x v="55"/>
    <s v="Udledning spildevand, beplantet filteranlæg"/>
    <x v="55"/>
    <x v="24"/>
    <s v="MST25"/>
  </r>
  <r>
    <x v="1"/>
    <x v="56"/>
    <s v="Udledning spildevand, naturrenanlæg"/>
    <x v="56"/>
    <x v="24"/>
    <s v="MST25"/>
  </r>
  <r>
    <x v="1"/>
    <x v="57"/>
    <s v="Nedsivning tag- og overfladevand"/>
    <x v="57"/>
    <x v="25"/>
    <s v="MST26"/>
  </r>
  <r>
    <x v="1"/>
    <x v="58"/>
    <s v="Nedsivning spildevand"/>
    <x v="58"/>
    <x v="25"/>
    <s v="MST26"/>
  </r>
  <r>
    <x v="1"/>
    <x v="59"/>
    <s v="Nedsivning spildevand, pileanlæg"/>
    <x v="59"/>
    <x v="25"/>
    <s v="MST26"/>
  </r>
  <r>
    <x v="1"/>
    <x v="60"/>
    <s v="Nedsivning spildevand, faskine, minirenseanlæg"/>
    <x v="60"/>
    <x v="25"/>
    <s v="MST26"/>
  </r>
  <r>
    <x v="1"/>
    <x v="61"/>
    <s v="Nedsivning spildevand, faskine, beplantet filteranlæg"/>
    <x v="61"/>
    <x v="25"/>
    <s v="MST26"/>
  </r>
  <r>
    <x v="1"/>
    <x v="62"/>
    <s v="Nedsivning spildevand, faskine, naturrenanlæg"/>
    <x v="62"/>
    <x v="25"/>
    <s v="MST26"/>
  </r>
  <r>
    <x v="1"/>
    <x v="63"/>
    <s v="Anmeldelse af anlægs- og byggeaffald samt screening for PCB-holdigt affald og andet miljøfarligt affald "/>
    <x v="63"/>
    <x v="26"/>
    <s v="MST30"/>
  </r>
  <r>
    <x v="2"/>
    <x v="64"/>
    <s v="Miljøgodkendelse af ny virksomhed "/>
    <x v="64"/>
    <x v="27"/>
    <s v="vST1"/>
  </r>
  <r>
    <x v="2"/>
    <x v="65"/>
    <s v="Miljøgodkendelse/anmeldelse til ændring på bestående virksomhed"/>
    <x v="65"/>
    <x v="27"/>
    <s v="vST1"/>
  </r>
  <r>
    <x v="2"/>
    <x v="66"/>
    <s v="Tilslutning af industrispildevand til kloak"/>
    <x v="66"/>
    <x v="27"/>
    <s v="vST1"/>
  </r>
  <r>
    <x v="2"/>
    <x v="67"/>
    <s v="Miljøanmeldelse af maskinværksted"/>
    <x v="67"/>
    <x v="28"/>
    <s v="vST2"/>
  </r>
  <r>
    <x v="2"/>
    <x v="68"/>
    <s v="VVM anmeldelse i forbindelse med miljøgodkendelse/anmeldelse"/>
    <x v="68"/>
    <x v="27"/>
    <s v="vST1"/>
  </r>
  <r>
    <x v="2"/>
    <x v="69"/>
    <s v="Anmeldelse af nyt mellemstort fyringsanlæg, ikke forbundet med andre godkendelsespligtige aktiviteter "/>
    <x v="69"/>
    <x v="27"/>
    <s v="vST1"/>
  </r>
  <r>
    <x v="2"/>
    <x v="70"/>
    <s v="Anmeldelse af bestående mellemstort fyringsanlæg"/>
    <x v="70"/>
    <x v="27"/>
    <s v="vST1"/>
  </r>
  <r>
    <x v="3"/>
    <x v="71"/>
    <m/>
    <x v="71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22CA94-F8C4-458C-8CB6-5C3290DBC041}" name="Pivottabel1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gridDropZones="1" multipleFieldFilters="0">
  <location ref="B3:K77" firstHeaderRow="2" firstDataRow="2" firstDataCol="4"/>
  <pivotFields count="6">
    <pivotField name="Aktivitetstype"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72">
        <item x="0"/>
        <item n="BAT114_2024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compact="0" outline="0" showAll="0"/>
    <pivotField axis="axisRow" compact="0" outline="0" showAll="0" defaultSubtotal="0">
      <items count="72">
        <item x="38"/>
        <item x="63"/>
        <item x="70"/>
        <item x="17"/>
        <item x="69"/>
        <item x="34"/>
        <item x="35"/>
        <item x="39"/>
        <item x="4"/>
        <item x="40"/>
        <item x="50"/>
        <item x="5"/>
        <item x="0"/>
        <item x="31"/>
        <item x="2"/>
        <item x="1"/>
        <item x="3"/>
        <item x="9"/>
        <item x="7"/>
        <item x="67"/>
        <item x="64"/>
        <item x="65"/>
        <item x="37"/>
        <item x="6"/>
        <item x="58"/>
        <item x="59"/>
        <item x="57"/>
        <item x="61"/>
        <item x="60"/>
        <item x="62"/>
        <item x="24"/>
        <item x="23"/>
        <item x="19"/>
        <item x="18"/>
        <item x="27"/>
        <item x="26"/>
        <item x="12"/>
        <item x="13"/>
        <item x="42"/>
        <item x="22"/>
        <item x="33"/>
        <item x="49"/>
        <item x="48"/>
        <item x="8"/>
        <item x="11"/>
        <item x="21"/>
        <item x="15"/>
        <item x="16"/>
        <item x="32"/>
        <item x="14"/>
        <item x="43"/>
        <item x="66"/>
        <item x="47"/>
        <item x="46"/>
        <item x="10"/>
        <item x="55"/>
        <item x="53"/>
        <item x="52"/>
        <item x="56"/>
        <item x="54"/>
        <item x="51"/>
        <item x="44"/>
        <item x="68"/>
        <item x="36"/>
        <item x="41"/>
        <item x="25"/>
        <item x="20"/>
        <item x="30"/>
        <item x="28"/>
        <item x="29"/>
        <item x="45"/>
        <item x="71"/>
      </items>
    </pivotField>
    <pivotField name="Tilknyttet servicemål (hvis relevant)" axis="axisRow" compact="0" outline="0" showAll="0" defaultSubtotal="0">
      <items count="30">
        <item x="28"/>
        <item x="12"/>
        <item x="0"/>
        <item x="2"/>
        <item x="5"/>
        <item x="4"/>
        <item x="3"/>
        <item x="1"/>
        <item x="26"/>
        <item x="7"/>
        <item x="11"/>
        <item x="9"/>
        <item x="10"/>
        <item x="27"/>
        <item x="21"/>
        <item x="19"/>
        <item x="20"/>
        <item x="18"/>
        <item x="6"/>
        <item x="17"/>
        <item x="16"/>
        <item x="15"/>
        <item x="8"/>
        <item x="25"/>
        <item x="23"/>
        <item x="22"/>
        <item x="24"/>
        <item x="14"/>
        <item x="13"/>
        <item x="29"/>
      </items>
    </pivotField>
    <pivotField compact="0" outline="0" showAll="0"/>
  </pivotFields>
  <rowFields count="4">
    <field x="0"/>
    <field x="1"/>
    <field x="3"/>
    <field x="4"/>
  </rowFields>
  <rowItems count="73">
    <i>
      <x/>
      <x/>
      <x v="12"/>
      <x v="2"/>
    </i>
    <i r="1">
      <x v="1"/>
      <x v="15"/>
      <x v="7"/>
    </i>
    <i r="1">
      <x v="2"/>
      <x v="14"/>
      <x v="3"/>
    </i>
    <i r="1">
      <x v="3"/>
      <x v="16"/>
      <x v="6"/>
    </i>
    <i r="1">
      <x v="4"/>
      <x v="8"/>
      <x v="5"/>
    </i>
    <i r="1">
      <x v="5"/>
      <x v="11"/>
      <x v="4"/>
    </i>
    <i r="1">
      <x v="6"/>
      <x v="23"/>
      <x v="18"/>
    </i>
    <i r="1">
      <x v="7"/>
      <x v="18"/>
      <x v="9"/>
    </i>
    <i r="1">
      <x v="8"/>
      <x v="43"/>
      <x v="2"/>
    </i>
    <i r="1">
      <x v="9"/>
      <x v="17"/>
      <x v="2"/>
    </i>
    <i r="1">
      <x v="10"/>
      <x v="54"/>
      <x v="2"/>
    </i>
    <i r="1">
      <x v="11"/>
      <x v="44"/>
      <x v="22"/>
    </i>
    <i>
      <x v="1"/>
      <x v="12"/>
      <x v="36"/>
      <x v="11"/>
    </i>
    <i r="1">
      <x v="13"/>
      <x v="37"/>
      <x v="11"/>
    </i>
    <i r="1">
      <x v="14"/>
      <x v="49"/>
      <x v="12"/>
    </i>
    <i r="1">
      <x v="15"/>
      <x v="46"/>
      <x v="12"/>
    </i>
    <i r="1">
      <x v="16"/>
      <x v="47"/>
      <x v="12"/>
    </i>
    <i r="1">
      <x v="17"/>
      <x v="3"/>
      <x v="10"/>
    </i>
    <i r="1">
      <x v="18"/>
      <x v="33"/>
      <x v="1"/>
    </i>
    <i r="1">
      <x v="19"/>
      <x v="32"/>
      <x v="28"/>
    </i>
    <i r="1">
      <x v="20"/>
      <x v="66"/>
      <x v="28"/>
    </i>
    <i r="1">
      <x v="21"/>
      <x v="45"/>
      <x v="27"/>
    </i>
    <i r="1">
      <x v="22"/>
      <x v="39"/>
      <x v="27"/>
    </i>
    <i r="1">
      <x v="23"/>
      <x v="31"/>
      <x v="1"/>
    </i>
    <i r="1">
      <x v="24"/>
      <x v="30"/>
      <x v="28"/>
    </i>
    <i r="1">
      <x v="25"/>
      <x v="65"/>
      <x v="28"/>
    </i>
    <i r="1">
      <x v="26"/>
      <x v="35"/>
      <x v="1"/>
    </i>
    <i r="1">
      <x v="27"/>
      <x v="34"/>
      <x v="28"/>
    </i>
    <i r="1">
      <x v="28"/>
      <x v="68"/>
      <x v="28"/>
    </i>
    <i r="1">
      <x v="29"/>
      <x v="69"/>
      <x v="28"/>
    </i>
    <i r="1">
      <x v="30"/>
      <x v="67"/>
      <x v="28"/>
    </i>
    <i r="1">
      <x v="31"/>
      <x v="13"/>
      <x v="28"/>
    </i>
    <i r="1">
      <x v="32"/>
      <x v="48"/>
      <x v="21"/>
    </i>
    <i r="1">
      <x v="33"/>
      <x v="40"/>
      <x v="20"/>
    </i>
    <i r="1">
      <x v="34"/>
      <x v="5"/>
      <x v="19"/>
    </i>
    <i r="1">
      <x v="35"/>
      <x v="6"/>
      <x v="19"/>
    </i>
    <i r="1">
      <x v="36"/>
      <x v="63"/>
      <x v="17"/>
    </i>
    <i r="1">
      <x v="37"/>
      <x v="22"/>
      <x v="15"/>
    </i>
    <i r="1">
      <x v="38"/>
      <x/>
      <x v="16"/>
    </i>
    <i r="1">
      <x v="39"/>
      <x v="7"/>
      <x v="14"/>
    </i>
    <i r="1">
      <x v="40"/>
      <x v="9"/>
      <x v="14"/>
    </i>
    <i r="1">
      <x v="41"/>
      <x v="64"/>
      <x v="14"/>
    </i>
    <i r="1">
      <x v="42"/>
      <x v="38"/>
      <x v="14"/>
    </i>
    <i r="1">
      <x v="43"/>
      <x v="50"/>
      <x v="14"/>
    </i>
    <i r="1">
      <x v="44"/>
      <x v="61"/>
      <x v="14"/>
    </i>
    <i r="1">
      <x v="45"/>
      <x v="70"/>
      <x v="14"/>
    </i>
    <i r="1">
      <x v="46"/>
      <x v="53"/>
      <x v="25"/>
    </i>
    <i r="1">
      <x v="47"/>
      <x v="52"/>
      <x v="25"/>
    </i>
    <i r="1">
      <x v="48"/>
      <x v="42"/>
      <x v="24"/>
    </i>
    <i r="1">
      <x v="49"/>
      <x v="41"/>
      <x v="24"/>
    </i>
    <i r="1">
      <x v="50"/>
      <x v="10"/>
      <x v="24"/>
    </i>
    <i r="1">
      <x v="51"/>
      <x v="60"/>
      <x v="26"/>
    </i>
    <i r="1">
      <x v="52"/>
      <x v="57"/>
      <x v="26"/>
    </i>
    <i r="1">
      <x v="53"/>
      <x v="56"/>
      <x v="26"/>
    </i>
    <i r="1">
      <x v="54"/>
      <x v="59"/>
      <x v="26"/>
    </i>
    <i r="1">
      <x v="55"/>
      <x v="55"/>
      <x v="26"/>
    </i>
    <i r="1">
      <x v="56"/>
      <x v="58"/>
      <x v="26"/>
    </i>
    <i r="1">
      <x v="57"/>
      <x v="26"/>
      <x v="23"/>
    </i>
    <i r="1">
      <x v="58"/>
      <x v="24"/>
      <x v="23"/>
    </i>
    <i r="1">
      <x v="59"/>
      <x v="25"/>
      <x v="23"/>
    </i>
    <i r="1">
      <x v="60"/>
      <x v="28"/>
      <x v="23"/>
    </i>
    <i r="1">
      <x v="61"/>
      <x v="27"/>
      <x v="23"/>
    </i>
    <i r="1">
      <x v="62"/>
      <x v="29"/>
      <x v="23"/>
    </i>
    <i r="1">
      <x v="63"/>
      <x v="1"/>
      <x v="8"/>
    </i>
    <i>
      <x v="2"/>
      <x v="64"/>
      <x v="20"/>
      <x v="13"/>
    </i>
    <i r="1">
      <x v="65"/>
      <x v="21"/>
      <x v="13"/>
    </i>
    <i r="1">
      <x v="66"/>
      <x v="51"/>
      <x v="13"/>
    </i>
    <i r="1">
      <x v="67"/>
      <x v="19"/>
      <x/>
    </i>
    <i r="1">
      <x v="68"/>
      <x v="62"/>
      <x v="13"/>
    </i>
    <i r="1">
      <x v="69"/>
      <x v="4"/>
      <x v="13"/>
    </i>
    <i r="1">
      <x v="70"/>
      <x v="2"/>
      <x v="13"/>
    </i>
    <i>
      <x v="3"/>
      <x v="71"/>
      <x v="71"/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FBE1297-70FD-41A7-94B8-6E9F06FC62E6}" autoFormatId="16" applyNumberFormats="0" applyBorderFormats="0" applyFontFormats="0" applyPatternFormats="0" applyAlignmentFormats="0" applyWidthHeightFormats="0">
  <queryTableRefresh nextId="11" unboundColumnsLeft="1">
    <queryTableFields count="6">
      <queryTableField id="9" dataBound="0" tableColumnId="7"/>
      <queryTableField id="1" name="Aktivitetskode" tableColumnId="1"/>
      <queryTableField id="3" name="Aktivitet Visningsnavn" tableColumnId="3"/>
      <queryTableField id="4" name="Sag Internt Navn" tableColumnId="4"/>
      <queryTableField id="2" name="Aktivitet Internt Navn" tableColumnId="2"/>
      <queryTableField id="5" name="Sag Kod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8E783-B4A9-4C79-99E8-1E9DEC570865}" name="Aktivitetskodeudtræk" displayName="Aktivitetskodeudtræk" ref="A1:F73" tableType="queryTable" totalsRowShown="0" headerRowDxfId="6">
  <autoFilter ref="A1:F73" xr:uid="{4178E783-B4A9-4C79-99E8-1E9DEC570865}"/>
  <sortState xmlns:xlrd2="http://schemas.microsoft.com/office/spreadsheetml/2017/richdata2" ref="B2:F73">
    <sortCondition ref="B1:B73"/>
  </sortState>
  <tableColumns count="6">
    <tableColumn id="7" xr3:uid="{3326FF49-9F7A-4BD2-AC1B-B2A6412978EE}" uniqueName="7" name="Opdeling" queryTableFieldId="9" dataDxfId="5">
      <calculatedColumnFormula>LEFT(B2,3)</calculatedColumnFormula>
    </tableColumn>
    <tableColumn id="1" xr3:uid="{411B39BE-A92B-42A8-83B4-07D853877ADD}" uniqueName="1" name="Aktivitetskode" queryTableFieldId="1" dataDxfId="4"/>
    <tableColumn id="3" xr3:uid="{475E521F-C255-433A-A1A1-C754D7C0F2CB}" uniqueName="3" name="Visningsnavn" queryTableFieldId="3" dataDxfId="3"/>
    <tableColumn id="4" xr3:uid="{945AF01C-21C7-4741-84D1-A78DA07A9546}" uniqueName="4" name="Tilknyttet servicemål" queryTableFieldId="4" dataDxfId="2"/>
    <tableColumn id="2" xr3:uid="{107D8322-634A-42CF-BC65-55F32888B733}" uniqueName="2" name="Aktivitet Internt Navn" queryTableFieldId="2" dataDxfId="1"/>
    <tableColumn id="5" xr3:uid="{5E8F6EBD-E775-4034-AE9E-978BAA09BF53}" uniqueName="5" name="Sag Kode" queryTableFieldId="5" dataDxfId="0"/>
  </tableColumns>
  <tableStyleInfo name="TableStyleMedium14" showFirstColumn="1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E8B5-DC78-4F11-B116-ED69F3DB04F3}">
  <dimension ref="A1:F73"/>
  <sheetViews>
    <sheetView tabSelected="1" topLeftCell="D1" workbookViewId="0">
      <selection activeCell="E15" sqref="E15"/>
    </sheetView>
  </sheetViews>
  <sheetFormatPr defaultRowHeight="14.5" x14ac:dyDescent="0.35"/>
  <cols>
    <col min="1" max="1" width="13.453125" customWidth="1"/>
    <col min="2" max="2" width="19.81640625" customWidth="1"/>
    <col min="3" max="3" width="58.26953125" customWidth="1"/>
    <col min="4" max="4" width="36.6328125" customWidth="1"/>
    <col min="5" max="5" width="57.08984375" customWidth="1"/>
    <col min="6" max="6" width="12.81640625" customWidth="1"/>
    <col min="7" max="7" width="13.54296875" customWidth="1"/>
    <col min="8" max="8" width="65.1796875" bestFit="1" customWidth="1"/>
    <col min="9" max="9" width="11.26953125" bestFit="1" customWidth="1"/>
  </cols>
  <sheetData>
    <row r="1" spans="1:6" s="3" customFormat="1" ht="15.5" x14ac:dyDescent="0.35">
      <c r="A1" s="3" t="s">
        <v>249</v>
      </c>
      <c r="B1" s="3" t="s">
        <v>0</v>
      </c>
      <c r="C1" s="3" t="s">
        <v>256</v>
      </c>
      <c r="D1" s="3" t="s">
        <v>255</v>
      </c>
      <c r="E1" s="3" t="s">
        <v>1</v>
      </c>
      <c r="F1" s="3" t="s">
        <v>2</v>
      </c>
    </row>
    <row r="2" spans="1:6" x14ac:dyDescent="0.35">
      <c r="A2" t="str">
        <f t="shared" ref="A2:A34" si="0">LEFT(B2,3)</f>
        <v>BAT</v>
      </c>
      <c r="B2" t="s">
        <v>3</v>
      </c>
      <c r="C2" t="s">
        <v>5</v>
      </c>
      <c r="D2" t="s">
        <v>6</v>
      </c>
      <c r="E2" t="s">
        <v>4</v>
      </c>
      <c r="F2" t="s">
        <v>7</v>
      </c>
    </row>
    <row r="3" spans="1:6" x14ac:dyDescent="0.35">
      <c r="A3" t="str">
        <f t="shared" si="0"/>
        <v>BAT</v>
      </c>
      <c r="B3" t="s">
        <v>265</v>
      </c>
      <c r="C3" t="s">
        <v>8</v>
      </c>
      <c r="D3" t="s">
        <v>9</v>
      </c>
      <c r="E3" t="s">
        <v>8</v>
      </c>
      <c r="F3" t="s">
        <v>267</v>
      </c>
    </row>
    <row r="4" spans="1:6" x14ac:dyDescent="0.35">
      <c r="A4" t="str">
        <f t="shared" si="0"/>
        <v>BAT</v>
      </c>
      <c r="B4" t="s">
        <v>260</v>
      </c>
      <c r="C4" t="s">
        <v>12</v>
      </c>
      <c r="D4" t="s">
        <v>13</v>
      </c>
      <c r="E4" t="s">
        <v>11</v>
      </c>
      <c r="F4" t="s">
        <v>261</v>
      </c>
    </row>
    <row r="5" spans="1:6" x14ac:dyDescent="0.35">
      <c r="A5" t="str">
        <f t="shared" si="0"/>
        <v>BAT</v>
      </c>
      <c r="B5" t="s">
        <v>264</v>
      </c>
      <c r="C5" t="s">
        <v>16</v>
      </c>
      <c r="D5" t="s">
        <v>17</v>
      </c>
      <c r="E5" t="s">
        <v>15</v>
      </c>
      <c r="F5" t="s">
        <v>268</v>
      </c>
    </row>
    <row r="6" spans="1:6" x14ac:dyDescent="0.35">
      <c r="A6" t="str">
        <f t="shared" si="0"/>
        <v>BAT</v>
      </c>
      <c r="B6" t="s">
        <v>262</v>
      </c>
      <c r="C6" t="s">
        <v>20</v>
      </c>
      <c r="D6" t="s">
        <v>21</v>
      </c>
      <c r="E6" t="s">
        <v>19</v>
      </c>
      <c r="F6" t="s">
        <v>263</v>
      </c>
    </row>
    <row r="7" spans="1:6" x14ac:dyDescent="0.35">
      <c r="A7" t="str">
        <f t="shared" si="0"/>
        <v>BAT</v>
      </c>
      <c r="B7" t="s">
        <v>266</v>
      </c>
      <c r="C7" t="s">
        <v>24</v>
      </c>
      <c r="D7" t="s">
        <v>25</v>
      </c>
      <c r="E7" t="s">
        <v>23</v>
      </c>
      <c r="F7" t="s">
        <v>269</v>
      </c>
    </row>
    <row r="8" spans="1:6" x14ac:dyDescent="0.35">
      <c r="A8" t="str">
        <f t="shared" si="0"/>
        <v>BAT</v>
      </c>
      <c r="B8" t="s">
        <v>26</v>
      </c>
      <c r="C8" t="s">
        <v>27</v>
      </c>
      <c r="D8" t="s">
        <v>28</v>
      </c>
      <c r="E8" t="s">
        <v>27</v>
      </c>
      <c r="F8" t="s">
        <v>29</v>
      </c>
    </row>
    <row r="9" spans="1:6" x14ac:dyDescent="0.35">
      <c r="A9" t="str">
        <f t="shared" si="0"/>
        <v>BAT</v>
      </c>
      <c r="B9" t="s">
        <v>30</v>
      </c>
      <c r="C9" t="s">
        <v>31</v>
      </c>
      <c r="D9" t="s">
        <v>32</v>
      </c>
      <c r="E9" t="s">
        <v>31</v>
      </c>
      <c r="F9" t="s">
        <v>33</v>
      </c>
    </row>
    <row r="10" spans="1:6" x14ac:dyDescent="0.35">
      <c r="A10" t="str">
        <f t="shared" si="0"/>
        <v>BAT</v>
      </c>
      <c r="B10" t="s">
        <v>34</v>
      </c>
      <c r="C10" t="s">
        <v>35</v>
      </c>
      <c r="D10" t="s">
        <v>6</v>
      </c>
      <c r="E10" t="s">
        <v>35</v>
      </c>
      <c r="F10" t="s">
        <v>7</v>
      </c>
    </row>
    <row r="11" spans="1:6" x14ac:dyDescent="0.35">
      <c r="A11" t="str">
        <f t="shared" si="0"/>
        <v>BAT</v>
      </c>
      <c r="B11" t="s">
        <v>36</v>
      </c>
      <c r="C11" t="s">
        <v>37</v>
      </c>
      <c r="D11" t="s">
        <v>6</v>
      </c>
      <c r="E11" t="s">
        <v>37</v>
      </c>
      <c r="F11" t="s">
        <v>7</v>
      </c>
    </row>
    <row r="12" spans="1:6" x14ac:dyDescent="0.35">
      <c r="A12" t="str">
        <f t="shared" si="0"/>
        <v>BAT</v>
      </c>
      <c r="B12" t="s">
        <v>38</v>
      </c>
      <c r="C12" t="s">
        <v>39</v>
      </c>
      <c r="D12" t="s">
        <v>6</v>
      </c>
      <c r="E12" t="s">
        <v>39</v>
      </c>
      <c r="F12" t="s">
        <v>7</v>
      </c>
    </row>
    <row r="13" spans="1:6" x14ac:dyDescent="0.35">
      <c r="A13" t="str">
        <f t="shared" si="0"/>
        <v>BAT</v>
      </c>
      <c r="B13" t="s">
        <v>40</v>
      </c>
      <c r="C13" t="s">
        <v>41</v>
      </c>
      <c r="D13" t="s">
        <v>42</v>
      </c>
      <c r="E13" t="s">
        <v>41</v>
      </c>
      <c r="F13" t="s">
        <v>43</v>
      </c>
    </row>
    <row r="14" spans="1:6" x14ac:dyDescent="0.35">
      <c r="A14" t="s">
        <v>250</v>
      </c>
      <c r="B14" t="s">
        <v>270</v>
      </c>
      <c r="C14" t="s">
        <v>271</v>
      </c>
      <c r="D14" t="s">
        <v>6</v>
      </c>
      <c r="E14" t="s">
        <v>271</v>
      </c>
      <c r="F14" t="s">
        <v>272</v>
      </c>
    </row>
    <row r="15" spans="1:6" x14ac:dyDescent="0.35">
      <c r="A15" t="str">
        <f t="shared" si="0"/>
        <v>MAT</v>
      </c>
      <c r="B15" t="s">
        <v>44</v>
      </c>
      <c r="C15" t="s">
        <v>46</v>
      </c>
      <c r="D15" t="s">
        <v>47</v>
      </c>
      <c r="E15" t="s">
        <v>45</v>
      </c>
      <c r="F15" t="s">
        <v>48</v>
      </c>
    </row>
    <row r="16" spans="1:6" x14ac:dyDescent="0.35">
      <c r="A16" t="str">
        <f t="shared" si="0"/>
        <v>MAT</v>
      </c>
      <c r="B16" t="s">
        <v>49</v>
      </c>
      <c r="C16" t="s">
        <v>51</v>
      </c>
      <c r="D16" t="s">
        <v>47</v>
      </c>
      <c r="E16" t="s">
        <v>50</v>
      </c>
      <c r="F16" t="s">
        <v>48</v>
      </c>
    </row>
    <row r="17" spans="1:6" x14ac:dyDescent="0.35">
      <c r="A17" t="str">
        <f t="shared" si="0"/>
        <v>MAT</v>
      </c>
      <c r="B17" t="s">
        <v>52</v>
      </c>
      <c r="C17" t="s">
        <v>54</v>
      </c>
      <c r="D17" t="s">
        <v>55</v>
      </c>
      <c r="E17" t="s">
        <v>53</v>
      </c>
      <c r="F17" t="s">
        <v>56</v>
      </c>
    </row>
    <row r="18" spans="1:6" x14ac:dyDescent="0.35">
      <c r="A18" t="str">
        <f t="shared" si="0"/>
        <v>MAT</v>
      </c>
      <c r="B18" t="s">
        <v>57</v>
      </c>
      <c r="C18" t="s">
        <v>59</v>
      </c>
      <c r="D18" t="s">
        <v>55</v>
      </c>
      <c r="E18" t="s">
        <v>58</v>
      </c>
      <c r="F18" t="s">
        <v>56</v>
      </c>
    </row>
    <row r="19" spans="1:6" x14ac:dyDescent="0.35">
      <c r="A19" t="str">
        <f t="shared" si="0"/>
        <v>MAT</v>
      </c>
      <c r="B19" t="s">
        <v>60</v>
      </c>
      <c r="C19" t="s">
        <v>62</v>
      </c>
      <c r="D19" t="s">
        <v>55</v>
      </c>
      <c r="E19" t="s">
        <v>61</v>
      </c>
      <c r="F19" t="s">
        <v>56</v>
      </c>
    </row>
    <row r="20" spans="1:6" x14ac:dyDescent="0.35">
      <c r="A20" t="str">
        <f t="shared" si="0"/>
        <v>MAT</v>
      </c>
      <c r="B20" t="s">
        <v>63</v>
      </c>
      <c r="C20" t="s">
        <v>65</v>
      </c>
      <c r="D20" t="s">
        <v>66</v>
      </c>
      <c r="E20" t="s">
        <v>64</v>
      </c>
      <c r="F20" t="s">
        <v>67</v>
      </c>
    </row>
    <row r="21" spans="1:6" x14ac:dyDescent="0.35">
      <c r="A21" t="str">
        <f t="shared" si="0"/>
        <v>MAT</v>
      </c>
      <c r="B21" t="s">
        <v>68</v>
      </c>
      <c r="C21" t="s">
        <v>70</v>
      </c>
      <c r="D21" t="s">
        <v>71</v>
      </c>
      <c r="E21" t="s">
        <v>69</v>
      </c>
      <c r="F21" t="s">
        <v>72</v>
      </c>
    </row>
    <row r="22" spans="1:6" x14ac:dyDescent="0.35">
      <c r="A22" t="str">
        <f t="shared" si="0"/>
        <v>MAT</v>
      </c>
      <c r="B22" t="s">
        <v>73</v>
      </c>
      <c r="C22" t="s">
        <v>74</v>
      </c>
      <c r="D22" t="s">
        <v>75</v>
      </c>
      <c r="E22" t="s">
        <v>74</v>
      </c>
      <c r="F22" t="s">
        <v>76</v>
      </c>
    </row>
    <row r="23" spans="1:6" x14ac:dyDescent="0.35">
      <c r="A23" t="str">
        <f t="shared" si="0"/>
        <v>MAT</v>
      </c>
      <c r="B23" t="s">
        <v>77</v>
      </c>
      <c r="C23" t="s">
        <v>79</v>
      </c>
      <c r="D23" t="s">
        <v>75</v>
      </c>
      <c r="E23" t="s">
        <v>78</v>
      </c>
      <c r="F23" t="s">
        <v>76</v>
      </c>
    </row>
    <row r="24" spans="1:6" x14ac:dyDescent="0.35">
      <c r="A24" t="str">
        <f t="shared" si="0"/>
        <v>MAT</v>
      </c>
      <c r="B24" t="s">
        <v>80</v>
      </c>
      <c r="C24" t="s">
        <v>82</v>
      </c>
      <c r="D24" t="s">
        <v>83</v>
      </c>
      <c r="E24" t="s">
        <v>81</v>
      </c>
      <c r="F24" t="s">
        <v>84</v>
      </c>
    </row>
    <row r="25" spans="1:6" x14ac:dyDescent="0.35">
      <c r="A25" t="str">
        <f t="shared" si="0"/>
        <v>MAT</v>
      </c>
      <c r="B25" t="s">
        <v>85</v>
      </c>
      <c r="C25" t="s">
        <v>86</v>
      </c>
      <c r="D25" t="s">
        <v>83</v>
      </c>
      <c r="E25" t="s">
        <v>86</v>
      </c>
      <c r="F25" t="s">
        <v>84</v>
      </c>
    </row>
    <row r="26" spans="1:6" x14ac:dyDescent="0.35">
      <c r="A26" t="str">
        <f t="shared" si="0"/>
        <v>MAT</v>
      </c>
      <c r="B26" t="s">
        <v>87</v>
      </c>
      <c r="C26" t="s">
        <v>89</v>
      </c>
      <c r="D26" t="s">
        <v>71</v>
      </c>
      <c r="E26" t="s">
        <v>88</v>
      </c>
      <c r="F26" t="s">
        <v>72</v>
      </c>
    </row>
    <row r="27" spans="1:6" x14ac:dyDescent="0.35">
      <c r="A27" t="str">
        <f t="shared" si="0"/>
        <v>MAT</v>
      </c>
      <c r="B27" t="s">
        <v>90</v>
      </c>
      <c r="C27" t="s">
        <v>92</v>
      </c>
      <c r="D27" t="s">
        <v>75</v>
      </c>
      <c r="E27" t="s">
        <v>91</v>
      </c>
      <c r="F27" t="s">
        <v>76</v>
      </c>
    </row>
    <row r="28" spans="1:6" x14ac:dyDescent="0.35">
      <c r="A28" t="str">
        <f t="shared" si="0"/>
        <v>MAT</v>
      </c>
      <c r="B28" t="s">
        <v>93</v>
      </c>
      <c r="C28" t="s">
        <v>95</v>
      </c>
      <c r="D28" t="s">
        <v>75</v>
      </c>
      <c r="E28" t="s">
        <v>94</v>
      </c>
      <c r="F28" t="s">
        <v>76</v>
      </c>
    </row>
    <row r="29" spans="1:6" x14ac:dyDescent="0.35">
      <c r="A29" t="str">
        <f t="shared" si="0"/>
        <v>MAT</v>
      </c>
      <c r="B29" t="s">
        <v>96</v>
      </c>
      <c r="C29" t="s">
        <v>98</v>
      </c>
      <c r="D29" t="s">
        <v>71</v>
      </c>
      <c r="E29" t="s">
        <v>97</v>
      </c>
      <c r="F29" t="s">
        <v>72</v>
      </c>
    </row>
    <row r="30" spans="1:6" x14ac:dyDescent="0.35">
      <c r="A30" t="str">
        <f t="shared" si="0"/>
        <v>MAT</v>
      </c>
      <c r="B30" t="s">
        <v>99</v>
      </c>
      <c r="C30" t="s">
        <v>101</v>
      </c>
      <c r="D30" t="s">
        <v>75</v>
      </c>
      <c r="E30" t="s">
        <v>100</v>
      </c>
      <c r="F30" t="s">
        <v>76</v>
      </c>
    </row>
    <row r="31" spans="1:6" x14ac:dyDescent="0.35">
      <c r="A31" t="str">
        <f t="shared" si="0"/>
        <v>MAT</v>
      </c>
      <c r="B31" t="s">
        <v>102</v>
      </c>
      <c r="C31" t="s">
        <v>104</v>
      </c>
      <c r="D31" t="s">
        <v>75</v>
      </c>
      <c r="E31" t="s">
        <v>103</v>
      </c>
      <c r="F31" t="s">
        <v>76</v>
      </c>
    </row>
    <row r="32" spans="1:6" x14ac:dyDescent="0.35">
      <c r="A32" t="str">
        <f t="shared" si="0"/>
        <v>MAT</v>
      </c>
      <c r="B32" t="s">
        <v>105</v>
      </c>
      <c r="C32" t="s">
        <v>107</v>
      </c>
      <c r="D32" t="s">
        <v>75</v>
      </c>
      <c r="E32" t="s">
        <v>106</v>
      </c>
      <c r="F32" t="s">
        <v>76</v>
      </c>
    </row>
    <row r="33" spans="1:6" x14ac:dyDescent="0.35">
      <c r="A33" t="str">
        <f t="shared" si="0"/>
        <v>MAT</v>
      </c>
      <c r="B33" t="s">
        <v>108</v>
      </c>
      <c r="C33" t="s">
        <v>110</v>
      </c>
      <c r="D33" t="s">
        <v>75</v>
      </c>
      <c r="E33" t="s">
        <v>109</v>
      </c>
      <c r="F33" t="s">
        <v>76</v>
      </c>
    </row>
    <row r="34" spans="1:6" x14ac:dyDescent="0.35">
      <c r="A34" t="str">
        <f t="shared" si="0"/>
        <v>MAT</v>
      </c>
      <c r="B34" t="s">
        <v>111</v>
      </c>
      <c r="C34" t="s">
        <v>113</v>
      </c>
      <c r="D34" t="s">
        <v>75</v>
      </c>
      <c r="E34" t="s">
        <v>112</v>
      </c>
      <c r="F34" t="s">
        <v>76</v>
      </c>
    </row>
    <row r="35" spans="1:6" x14ac:dyDescent="0.35">
      <c r="A35" t="str">
        <f t="shared" ref="A35:A66" si="1">LEFT(B35,3)</f>
        <v>MAT</v>
      </c>
      <c r="B35" t="s">
        <v>114</v>
      </c>
      <c r="C35" t="s">
        <v>115</v>
      </c>
      <c r="D35" t="s">
        <v>116</v>
      </c>
      <c r="E35" t="s">
        <v>115</v>
      </c>
      <c r="F35" t="s">
        <v>117</v>
      </c>
    </row>
    <row r="36" spans="1:6" x14ac:dyDescent="0.35">
      <c r="A36" t="str">
        <f t="shared" si="1"/>
        <v>MAT</v>
      </c>
      <c r="B36" t="s">
        <v>118</v>
      </c>
      <c r="C36" t="s">
        <v>119</v>
      </c>
      <c r="D36" t="s">
        <v>120</v>
      </c>
      <c r="E36" t="s">
        <v>119</v>
      </c>
      <c r="F36" t="s">
        <v>121</v>
      </c>
    </row>
    <row r="37" spans="1:6" x14ac:dyDescent="0.35">
      <c r="A37" t="str">
        <f t="shared" si="1"/>
        <v>MAT</v>
      </c>
      <c r="B37" t="s">
        <v>122</v>
      </c>
      <c r="C37" t="s">
        <v>123</v>
      </c>
      <c r="D37" t="s">
        <v>124</v>
      </c>
      <c r="E37" t="s">
        <v>123</v>
      </c>
      <c r="F37" t="s">
        <v>125</v>
      </c>
    </row>
    <row r="38" spans="1:6" x14ac:dyDescent="0.35">
      <c r="A38" t="str">
        <f t="shared" si="1"/>
        <v>MAT</v>
      </c>
      <c r="B38" t="s">
        <v>126</v>
      </c>
      <c r="C38" t="s">
        <v>128</v>
      </c>
      <c r="D38" t="s">
        <v>124</v>
      </c>
      <c r="E38" t="s">
        <v>127</v>
      </c>
      <c r="F38" t="s">
        <v>125</v>
      </c>
    </row>
    <row r="39" spans="1:6" x14ac:dyDescent="0.35">
      <c r="A39" t="str">
        <f t="shared" si="1"/>
        <v>MAT</v>
      </c>
      <c r="B39" t="s">
        <v>129</v>
      </c>
      <c r="C39" t="s">
        <v>130</v>
      </c>
      <c r="D39" t="s">
        <v>131</v>
      </c>
      <c r="E39" t="s">
        <v>130</v>
      </c>
      <c r="F39" t="s">
        <v>132</v>
      </c>
    </row>
    <row r="40" spans="1:6" x14ac:dyDescent="0.35">
      <c r="A40" t="str">
        <f t="shared" si="1"/>
        <v>MAT</v>
      </c>
      <c r="B40" t="s">
        <v>133</v>
      </c>
      <c r="C40" t="s">
        <v>135</v>
      </c>
      <c r="D40" t="s">
        <v>136</v>
      </c>
      <c r="E40" t="s">
        <v>134</v>
      </c>
      <c r="F40" t="s">
        <v>137</v>
      </c>
    </row>
    <row r="41" spans="1:6" x14ac:dyDescent="0.35">
      <c r="A41" t="str">
        <f t="shared" si="1"/>
        <v>MAT</v>
      </c>
      <c r="B41" t="s">
        <v>138</v>
      </c>
      <c r="C41" t="s">
        <v>140</v>
      </c>
      <c r="D41" t="s">
        <v>141</v>
      </c>
      <c r="E41" t="s">
        <v>139</v>
      </c>
      <c r="F41" t="s">
        <v>142</v>
      </c>
    </row>
    <row r="42" spans="1:6" x14ac:dyDescent="0.35">
      <c r="A42" t="str">
        <f t="shared" si="1"/>
        <v>MAT</v>
      </c>
      <c r="B42" t="s">
        <v>143</v>
      </c>
      <c r="C42" t="s">
        <v>145</v>
      </c>
      <c r="D42" t="s">
        <v>146</v>
      </c>
      <c r="E42" t="s">
        <v>144</v>
      </c>
      <c r="F42" t="s">
        <v>147</v>
      </c>
    </row>
    <row r="43" spans="1:6" x14ac:dyDescent="0.35">
      <c r="A43" t="str">
        <f t="shared" si="1"/>
        <v>MAT</v>
      </c>
      <c r="B43" t="s">
        <v>148</v>
      </c>
      <c r="C43" t="s">
        <v>149</v>
      </c>
      <c r="D43" t="s">
        <v>146</v>
      </c>
      <c r="E43" t="s">
        <v>149</v>
      </c>
      <c r="F43" t="s">
        <v>147</v>
      </c>
    </row>
    <row r="44" spans="1:6" x14ac:dyDescent="0.35">
      <c r="A44" t="str">
        <f t="shared" si="1"/>
        <v>MAT</v>
      </c>
      <c r="B44" t="s">
        <v>150</v>
      </c>
      <c r="C44" t="s">
        <v>152</v>
      </c>
      <c r="D44" t="s">
        <v>146</v>
      </c>
      <c r="E44" t="s">
        <v>151</v>
      </c>
      <c r="F44" t="s">
        <v>147</v>
      </c>
    </row>
    <row r="45" spans="1:6" x14ac:dyDescent="0.35">
      <c r="A45" t="str">
        <f t="shared" si="1"/>
        <v>MAT</v>
      </c>
      <c r="B45" t="s">
        <v>153</v>
      </c>
      <c r="C45" t="s">
        <v>155</v>
      </c>
      <c r="D45" t="s">
        <v>146</v>
      </c>
      <c r="E45" t="s">
        <v>154</v>
      </c>
      <c r="F45" t="s">
        <v>147</v>
      </c>
    </row>
    <row r="46" spans="1:6" x14ac:dyDescent="0.35">
      <c r="A46" t="str">
        <f t="shared" si="1"/>
        <v>MAT</v>
      </c>
      <c r="B46" t="s">
        <v>156</v>
      </c>
      <c r="C46" t="s">
        <v>158</v>
      </c>
      <c r="D46" t="s">
        <v>146</v>
      </c>
      <c r="E46" t="s">
        <v>157</v>
      </c>
      <c r="F46" t="s">
        <v>147</v>
      </c>
    </row>
    <row r="47" spans="1:6" x14ac:dyDescent="0.35">
      <c r="A47" t="str">
        <f t="shared" si="1"/>
        <v>MAT</v>
      </c>
      <c r="B47" t="s">
        <v>159</v>
      </c>
      <c r="C47" t="s">
        <v>161</v>
      </c>
      <c r="D47" t="s">
        <v>146</v>
      </c>
      <c r="E47" t="s">
        <v>160</v>
      </c>
      <c r="F47" t="s">
        <v>147</v>
      </c>
    </row>
    <row r="48" spans="1:6" x14ac:dyDescent="0.35">
      <c r="A48" t="str">
        <f t="shared" si="1"/>
        <v>MAT</v>
      </c>
      <c r="B48" t="s">
        <v>162</v>
      </c>
      <c r="C48" t="s">
        <v>164</v>
      </c>
      <c r="D48" t="s">
        <v>146</v>
      </c>
      <c r="E48" t="s">
        <v>163</v>
      </c>
      <c r="F48" t="s">
        <v>147</v>
      </c>
    </row>
    <row r="49" spans="1:6" x14ac:dyDescent="0.35">
      <c r="A49" t="str">
        <f t="shared" si="1"/>
        <v>MAT</v>
      </c>
      <c r="B49" t="s">
        <v>165</v>
      </c>
      <c r="C49" t="s">
        <v>167</v>
      </c>
      <c r="D49" t="s">
        <v>168</v>
      </c>
      <c r="E49" t="s">
        <v>166</v>
      </c>
      <c r="F49" t="s">
        <v>169</v>
      </c>
    </row>
    <row r="50" spans="1:6" x14ac:dyDescent="0.35">
      <c r="A50" t="str">
        <f t="shared" si="1"/>
        <v>MAT</v>
      </c>
      <c r="B50" t="s">
        <v>170</v>
      </c>
      <c r="C50" t="s">
        <v>172</v>
      </c>
      <c r="D50" t="s">
        <v>168</v>
      </c>
      <c r="E50" t="s">
        <v>171</v>
      </c>
      <c r="F50" t="s">
        <v>169</v>
      </c>
    </row>
    <row r="51" spans="1:6" x14ac:dyDescent="0.35">
      <c r="A51" t="str">
        <f t="shared" si="1"/>
        <v>MAT</v>
      </c>
      <c r="B51" t="s">
        <v>173</v>
      </c>
      <c r="C51" t="s">
        <v>175</v>
      </c>
      <c r="D51" t="s">
        <v>176</v>
      </c>
      <c r="E51" t="s">
        <v>174</v>
      </c>
      <c r="F51" t="s">
        <v>177</v>
      </c>
    </row>
    <row r="52" spans="1:6" x14ac:dyDescent="0.35">
      <c r="A52" t="str">
        <f t="shared" si="1"/>
        <v>MAT</v>
      </c>
      <c r="B52" t="s">
        <v>178</v>
      </c>
      <c r="C52" t="s">
        <v>180</v>
      </c>
      <c r="D52" t="s">
        <v>176</v>
      </c>
      <c r="E52" t="s">
        <v>179</v>
      </c>
      <c r="F52" t="s">
        <v>177</v>
      </c>
    </row>
    <row r="53" spans="1:6" x14ac:dyDescent="0.35">
      <c r="A53" t="str">
        <f t="shared" si="1"/>
        <v>MAT</v>
      </c>
      <c r="B53" t="s">
        <v>181</v>
      </c>
      <c r="C53" t="s">
        <v>183</v>
      </c>
      <c r="D53" t="s">
        <v>176</v>
      </c>
      <c r="E53" t="s">
        <v>182</v>
      </c>
      <c r="F53" t="s">
        <v>177</v>
      </c>
    </row>
    <row r="54" spans="1:6" x14ac:dyDescent="0.35">
      <c r="A54" t="str">
        <f t="shared" si="1"/>
        <v>MAT</v>
      </c>
      <c r="B54" t="s">
        <v>184</v>
      </c>
      <c r="C54" t="s">
        <v>186</v>
      </c>
      <c r="D54" t="s">
        <v>187</v>
      </c>
      <c r="E54" t="s">
        <v>185</v>
      </c>
      <c r="F54" t="s">
        <v>188</v>
      </c>
    </row>
    <row r="55" spans="1:6" x14ac:dyDescent="0.35">
      <c r="A55" t="str">
        <f t="shared" si="1"/>
        <v>MAT</v>
      </c>
      <c r="B55" t="s">
        <v>189</v>
      </c>
      <c r="C55" t="s">
        <v>191</v>
      </c>
      <c r="D55" t="s">
        <v>187</v>
      </c>
      <c r="E55" t="s">
        <v>190</v>
      </c>
      <c r="F55" t="s">
        <v>188</v>
      </c>
    </row>
    <row r="56" spans="1:6" x14ac:dyDescent="0.35">
      <c r="A56" t="str">
        <f t="shared" si="1"/>
        <v>MAT</v>
      </c>
      <c r="B56" t="s">
        <v>192</v>
      </c>
      <c r="C56" t="s">
        <v>194</v>
      </c>
      <c r="D56" t="s">
        <v>187</v>
      </c>
      <c r="E56" t="s">
        <v>193</v>
      </c>
      <c r="F56" t="s">
        <v>188</v>
      </c>
    </row>
    <row r="57" spans="1:6" x14ac:dyDescent="0.35">
      <c r="A57" t="str">
        <f t="shared" si="1"/>
        <v>MAT</v>
      </c>
      <c r="B57" t="s">
        <v>195</v>
      </c>
      <c r="C57" t="s">
        <v>197</v>
      </c>
      <c r="D57" t="s">
        <v>187</v>
      </c>
      <c r="E57" t="s">
        <v>196</v>
      </c>
      <c r="F57" t="s">
        <v>188</v>
      </c>
    </row>
    <row r="58" spans="1:6" x14ac:dyDescent="0.35">
      <c r="A58" t="str">
        <f t="shared" si="1"/>
        <v>MAT</v>
      </c>
      <c r="B58" t="s">
        <v>198</v>
      </c>
      <c r="C58" t="s">
        <v>200</v>
      </c>
      <c r="D58" t="s">
        <v>187</v>
      </c>
      <c r="E58" t="s">
        <v>199</v>
      </c>
      <c r="F58" t="s">
        <v>188</v>
      </c>
    </row>
    <row r="59" spans="1:6" x14ac:dyDescent="0.35">
      <c r="A59" t="str">
        <f t="shared" si="1"/>
        <v>MAT</v>
      </c>
      <c r="B59" t="s">
        <v>201</v>
      </c>
      <c r="C59" t="s">
        <v>203</v>
      </c>
      <c r="D59" t="s">
        <v>187</v>
      </c>
      <c r="E59" t="s">
        <v>202</v>
      </c>
      <c r="F59" t="s">
        <v>188</v>
      </c>
    </row>
    <row r="60" spans="1:6" x14ac:dyDescent="0.35">
      <c r="A60" t="str">
        <f t="shared" si="1"/>
        <v>MAT</v>
      </c>
      <c r="B60" t="s">
        <v>204</v>
      </c>
      <c r="C60" t="s">
        <v>206</v>
      </c>
      <c r="D60" t="s">
        <v>207</v>
      </c>
      <c r="E60" t="s">
        <v>205</v>
      </c>
      <c r="F60" t="s">
        <v>208</v>
      </c>
    </row>
    <row r="61" spans="1:6" x14ac:dyDescent="0.35">
      <c r="A61" t="str">
        <f t="shared" si="1"/>
        <v>MAT</v>
      </c>
      <c r="B61" t="s">
        <v>209</v>
      </c>
      <c r="C61" t="s">
        <v>211</v>
      </c>
      <c r="D61" t="s">
        <v>207</v>
      </c>
      <c r="E61" t="s">
        <v>210</v>
      </c>
      <c r="F61" t="s">
        <v>208</v>
      </c>
    </row>
    <row r="62" spans="1:6" x14ac:dyDescent="0.35">
      <c r="A62" t="str">
        <f t="shared" si="1"/>
        <v>MAT</v>
      </c>
      <c r="B62" t="s">
        <v>212</v>
      </c>
      <c r="C62" t="s">
        <v>214</v>
      </c>
      <c r="D62" t="s">
        <v>207</v>
      </c>
      <c r="E62" t="s">
        <v>213</v>
      </c>
      <c r="F62" t="s">
        <v>208</v>
      </c>
    </row>
    <row r="63" spans="1:6" x14ac:dyDescent="0.35">
      <c r="A63" t="str">
        <f t="shared" si="1"/>
        <v>MAT</v>
      </c>
      <c r="B63" t="s">
        <v>215</v>
      </c>
      <c r="C63" t="s">
        <v>217</v>
      </c>
      <c r="D63" t="s">
        <v>207</v>
      </c>
      <c r="E63" t="s">
        <v>216</v>
      </c>
      <c r="F63" t="s">
        <v>208</v>
      </c>
    </row>
    <row r="64" spans="1:6" x14ac:dyDescent="0.35">
      <c r="A64" t="str">
        <f t="shared" si="1"/>
        <v>MAT</v>
      </c>
      <c r="B64" t="s">
        <v>218</v>
      </c>
      <c r="C64" t="s">
        <v>220</v>
      </c>
      <c r="D64" t="s">
        <v>207</v>
      </c>
      <c r="E64" t="s">
        <v>219</v>
      </c>
      <c r="F64" t="s">
        <v>208</v>
      </c>
    </row>
    <row r="65" spans="1:6" x14ac:dyDescent="0.35">
      <c r="A65" t="str">
        <f t="shared" si="1"/>
        <v>MAT</v>
      </c>
      <c r="B65" t="s">
        <v>221</v>
      </c>
      <c r="C65" t="s">
        <v>223</v>
      </c>
      <c r="D65" t="s">
        <v>207</v>
      </c>
      <c r="E65" t="s">
        <v>222</v>
      </c>
      <c r="F65" t="s">
        <v>208</v>
      </c>
    </row>
    <row r="66" spans="1:6" x14ac:dyDescent="0.35">
      <c r="A66" t="str">
        <f t="shared" si="1"/>
        <v>MAT</v>
      </c>
      <c r="B66" t="s">
        <v>224</v>
      </c>
      <c r="C66" t="s">
        <v>226</v>
      </c>
      <c r="D66" t="s">
        <v>227</v>
      </c>
      <c r="E66" t="s">
        <v>225</v>
      </c>
      <c r="F66" t="s">
        <v>228</v>
      </c>
    </row>
    <row r="67" spans="1:6" x14ac:dyDescent="0.35">
      <c r="A67" t="str">
        <f t="shared" ref="A67:A73" si="2">LEFT(B67,3)</f>
        <v>vAT</v>
      </c>
      <c r="B67" t="s">
        <v>229</v>
      </c>
      <c r="C67" t="s">
        <v>230</v>
      </c>
      <c r="D67" t="s">
        <v>231</v>
      </c>
      <c r="E67" t="s">
        <v>230</v>
      </c>
      <c r="F67" t="s">
        <v>232</v>
      </c>
    </row>
    <row r="68" spans="1:6" x14ac:dyDescent="0.35">
      <c r="A68" t="str">
        <f t="shared" si="2"/>
        <v>vAT</v>
      </c>
      <c r="B68" t="s">
        <v>233</v>
      </c>
      <c r="C68" t="s">
        <v>235</v>
      </c>
      <c r="D68" t="s">
        <v>231</v>
      </c>
      <c r="E68" t="s">
        <v>234</v>
      </c>
      <c r="F68" t="s">
        <v>232</v>
      </c>
    </row>
    <row r="69" spans="1:6" x14ac:dyDescent="0.35">
      <c r="A69" t="str">
        <f t="shared" si="2"/>
        <v>vAT</v>
      </c>
      <c r="B69" t="s">
        <v>236</v>
      </c>
      <c r="C69" t="s">
        <v>237</v>
      </c>
      <c r="D69" t="s">
        <v>231</v>
      </c>
      <c r="E69" t="s">
        <v>237</v>
      </c>
      <c r="F69" t="s">
        <v>232</v>
      </c>
    </row>
    <row r="70" spans="1:6" x14ac:dyDescent="0.35">
      <c r="A70" t="str">
        <f t="shared" si="2"/>
        <v>vAT</v>
      </c>
      <c r="B70" t="s">
        <v>238</v>
      </c>
      <c r="C70" t="s">
        <v>239</v>
      </c>
      <c r="D70" t="s">
        <v>240</v>
      </c>
      <c r="E70" t="s">
        <v>239</v>
      </c>
      <c r="F70" t="s">
        <v>241</v>
      </c>
    </row>
    <row r="71" spans="1:6" x14ac:dyDescent="0.35">
      <c r="A71" t="str">
        <f t="shared" si="2"/>
        <v>vAT</v>
      </c>
      <c r="B71" t="s">
        <v>242</v>
      </c>
      <c r="C71" t="s">
        <v>244</v>
      </c>
      <c r="D71" t="s">
        <v>231</v>
      </c>
      <c r="E71" t="s">
        <v>243</v>
      </c>
      <c r="F71" t="s">
        <v>232</v>
      </c>
    </row>
    <row r="72" spans="1:6" x14ac:dyDescent="0.35">
      <c r="A72" t="str">
        <f t="shared" si="2"/>
        <v>vAT</v>
      </c>
      <c r="B72" t="s">
        <v>245</v>
      </c>
      <c r="C72" t="s">
        <v>246</v>
      </c>
      <c r="D72" t="s">
        <v>231</v>
      </c>
      <c r="E72" t="s">
        <v>246</v>
      </c>
      <c r="F72" t="s">
        <v>232</v>
      </c>
    </row>
    <row r="73" spans="1:6" x14ac:dyDescent="0.35">
      <c r="A73" t="str">
        <f t="shared" si="2"/>
        <v>vAT</v>
      </c>
      <c r="B73" t="s">
        <v>247</v>
      </c>
      <c r="C73" t="s">
        <v>248</v>
      </c>
      <c r="D73" t="s">
        <v>231</v>
      </c>
      <c r="E73" t="s">
        <v>248</v>
      </c>
      <c r="F73" t="s">
        <v>232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E8FE-243A-4BF1-8E21-CC68CC3BDDE7}">
  <dimension ref="B1:E149"/>
  <sheetViews>
    <sheetView zoomScale="80" zoomScaleNormal="80" workbookViewId="0">
      <selection activeCell="B5" sqref="B5"/>
    </sheetView>
  </sheetViews>
  <sheetFormatPr defaultRowHeight="14.5" x14ac:dyDescent="0.35"/>
  <cols>
    <col min="1" max="1" width="1.90625" customWidth="1"/>
    <col min="2" max="2" width="15.54296875" customWidth="1"/>
    <col min="3" max="3" width="23.453125" style="2" customWidth="1"/>
    <col min="4" max="4" width="65.1796875" bestFit="1" customWidth="1"/>
    <col min="5" max="5" width="69.54296875" bestFit="1" customWidth="1"/>
  </cols>
  <sheetData>
    <row r="1" spans="2:5" x14ac:dyDescent="0.35">
      <c r="C1"/>
    </row>
    <row r="2" spans="2:5" x14ac:dyDescent="0.35">
      <c r="C2"/>
    </row>
    <row r="3" spans="2:5" x14ac:dyDescent="0.35">
      <c r="C3"/>
    </row>
    <row r="4" spans="2:5" x14ac:dyDescent="0.35">
      <c r="B4" s="1" t="s">
        <v>257</v>
      </c>
      <c r="C4" s="1" t="s">
        <v>0</v>
      </c>
      <c r="D4" s="1" t="s">
        <v>256</v>
      </c>
      <c r="E4" s="1" t="s">
        <v>259</v>
      </c>
    </row>
    <row r="5" spans="2:5" x14ac:dyDescent="0.35">
      <c r="B5" t="s">
        <v>250</v>
      </c>
      <c r="C5" t="s">
        <v>3</v>
      </c>
      <c r="D5" t="s">
        <v>5</v>
      </c>
      <c r="E5" t="s">
        <v>6</v>
      </c>
    </row>
    <row r="6" spans="2:5" x14ac:dyDescent="0.35">
      <c r="C6" t="s">
        <v>258</v>
      </c>
      <c r="D6" t="s">
        <v>8</v>
      </c>
      <c r="E6" t="s">
        <v>9</v>
      </c>
    </row>
    <row r="7" spans="2:5" x14ac:dyDescent="0.35">
      <c r="C7" t="s">
        <v>10</v>
      </c>
      <c r="D7" t="s">
        <v>12</v>
      </c>
      <c r="E7" t="s">
        <v>13</v>
      </c>
    </row>
    <row r="8" spans="2:5" x14ac:dyDescent="0.35">
      <c r="C8" t="s">
        <v>14</v>
      </c>
      <c r="D8" t="s">
        <v>16</v>
      </c>
      <c r="E8" t="s">
        <v>17</v>
      </c>
    </row>
    <row r="9" spans="2:5" x14ac:dyDescent="0.35">
      <c r="C9" t="s">
        <v>18</v>
      </c>
      <c r="D9" t="s">
        <v>20</v>
      </c>
      <c r="E9" t="s">
        <v>21</v>
      </c>
    </row>
    <row r="10" spans="2:5" x14ac:dyDescent="0.35">
      <c r="C10" t="s">
        <v>22</v>
      </c>
      <c r="D10" t="s">
        <v>24</v>
      </c>
      <c r="E10" t="s">
        <v>25</v>
      </c>
    </row>
    <row r="11" spans="2:5" x14ac:dyDescent="0.35">
      <c r="C11" t="s">
        <v>26</v>
      </c>
      <c r="D11" t="s">
        <v>27</v>
      </c>
      <c r="E11" t="s">
        <v>28</v>
      </c>
    </row>
    <row r="12" spans="2:5" x14ac:dyDescent="0.35">
      <c r="C12" t="s">
        <v>30</v>
      </c>
      <c r="D12" t="s">
        <v>31</v>
      </c>
      <c r="E12" t="s">
        <v>32</v>
      </c>
    </row>
    <row r="13" spans="2:5" x14ac:dyDescent="0.35">
      <c r="C13" t="s">
        <v>34</v>
      </c>
      <c r="D13" t="s">
        <v>35</v>
      </c>
      <c r="E13" t="s">
        <v>6</v>
      </c>
    </row>
    <row r="14" spans="2:5" x14ac:dyDescent="0.35">
      <c r="C14" t="s">
        <v>36</v>
      </c>
      <c r="D14" t="s">
        <v>37</v>
      </c>
      <c r="E14" t="s">
        <v>6</v>
      </c>
    </row>
    <row r="15" spans="2:5" x14ac:dyDescent="0.35">
      <c r="C15" t="s">
        <v>38</v>
      </c>
      <c r="D15" t="s">
        <v>39</v>
      </c>
      <c r="E15" t="s">
        <v>6</v>
      </c>
    </row>
    <row r="16" spans="2:5" x14ac:dyDescent="0.35">
      <c r="C16" t="s">
        <v>40</v>
      </c>
      <c r="D16" t="s">
        <v>41</v>
      </c>
      <c r="E16" t="s">
        <v>42</v>
      </c>
    </row>
    <row r="17" spans="2:5" x14ac:dyDescent="0.35">
      <c r="B17" t="s">
        <v>251</v>
      </c>
      <c r="C17" t="s">
        <v>44</v>
      </c>
      <c r="D17" t="s">
        <v>46</v>
      </c>
      <c r="E17" t="s">
        <v>47</v>
      </c>
    </row>
    <row r="18" spans="2:5" x14ac:dyDescent="0.35">
      <c r="C18" t="s">
        <v>49</v>
      </c>
      <c r="D18" t="s">
        <v>51</v>
      </c>
      <c r="E18" t="s">
        <v>47</v>
      </c>
    </row>
    <row r="19" spans="2:5" x14ac:dyDescent="0.35">
      <c r="C19" t="s">
        <v>52</v>
      </c>
      <c r="D19" t="s">
        <v>54</v>
      </c>
      <c r="E19" t="s">
        <v>55</v>
      </c>
    </row>
    <row r="20" spans="2:5" x14ac:dyDescent="0.35">
      <c r="C20" t="s">
        <v>57</v>
      </c>
      <c r="D20" t="s">
        <v>59</v>
      </c>
      <c r="E20" t="s">
        <v>55</v>
      </c>
    </row>
    <row r="21" spans="2:5" x14ac:dyDescent="0.35">
      <c r="C21" t="s">
        <v>60</v>
      </c>
      <c r="D21" t="s">
        <v>62</v>
      </c>
      <c r="E21" t="s">
        <v>55</v>
      </c>
    </row>
    <row r="22" spans="2:5" x14ac:dyDescent="0.35">
      <c r="C22" t="s">
        <v>63</v>
      </c>
      <c r="D22" t="s">
        <v>65</v>
      </c>
      <c r="E22" t="s">
        <v>66</v>
      </c>
    </row>
    <row r="23" spans="2:5" x14ac:dyDescent="0.35">
      <c r="C23" t="s">
        <v>68</v>
      </c>
      <c r="D23" t="s">
        <v>70</v>
      </c>
      <c r="E23" t="s">
        <v>71</v>
      </c>
    </row>
    <row r="24" spans="2:5" x14ac:dyDescent="0.35">
      <c r="C24" t="s">
        <v>73</v>
      </c>
      <c r="D24" t="s">
        <v>74</v>
      </c>
      <c r="E24" t="s">
        <v>75</v>
      </c>
    </row>
    <row r="25" spans="2:5" x14ac:dyDescent="0.35">
      <c r="C25" t="s">
        <v>77</v>
      </c>
      <c r="D25" t="s">
        <v>79</v>
      </c>
      <c r="E25" t="s">
        <v>75</v>
      </c>
    </row>
    <row r="26" spans="2:5" x14ac:dyDescent="0.35">
      <c r="C26" t="s">
        <v>80</v>
      </c>
      <c r="D26" t="s">
        <v>82</v>
      </c>
      <c r="E26" t="s">
        <v>83</v>
      </c>
    </row>
    <row r="27" spans="2:5" x14ac:dyDescent="0.35">
      <c r="C27" t="s">
        <v>85</v>
      </c>
      <c r="D27" t="s">
        <v>86</v>
      </c>
      <c r="E27" t="s">
        <v>83</v>
      </c>
    </row>
    <row r="28" spans="2:5" x14ac:dyDescent="0.35">
      <c r="C28" t="s">
        <v>87</v>
      </c>
      <c r="D28" t="s">
        <v>89</v>
      </c>
      <c r="E28" t="s">
        <v>71</v>
      </c>
    </row>
    <row r="29" spans="2:5" x14ac:dyDescent="0.35">
      <c r="C29" t="s">
        <v>90</v>
      </c>
      <c r="D29" t="s">
        <v>92</v>
      </c>
      <c r="E29" t="s">
        <v>75</v>
      </c>
    </row>
    <row r="30" spans="2:5" x14ac:dyDescent="0.35">
      <c r="C30" t="s">
        <v>93</v>
      </c>
      <c r="D30" t="s">
        <v>95</v>
      </c>
      <c r="E30" t="s">
        <v>75</v>
      </c>
    </row>
    <row r="31" spans="2:5" x14ac:dyDescent="0.35">
      <c r="C31" t="s">
        <v>96</v>
      </c>
      <c r="D31" t="s">
        <v>98</v>
      </c>
      <c r="E31" t="s">
        <v>71</v>
      </c>
    </row>
    <row r="32" spans="2:5" x14ac:dyDescent="0.35">
      <c r="C32" t="s">
        <v>99</v>
      </c>
      <c r="D32" t="s">
        <v>101</v>
      </c>
      <c r="E32" t="s">
        <v>75</v>
      </c>
    </row>
    <row r="33" spans="3:5" x14ac:dyDescent="0.35">
      <c r="C33" t="s">
        <v>102</v>
      </c>
      <c r="D33" t="s">
        <v>104</v>
      </c>
      <c r="E33" t="s">
        <v>75</v>
      </c>
    </row>
    <row r="34" spans="3:5" x14ac:dyDescent="0.35">
      <c r="C34" t="s">
        <v>105</v>
      </c>
      <c r="D34" t="s">
        <v>107</v>
      </c>
      <c r="E34" t="s">
        <v>75</v>
      </c>
    </row>
    <row r="35" spans="3:5" x14ac:dyDescent="0.35">
      <c r="C35" t="s">
        <v>108</v>
      </c>
      <c r="D35" t="s">
        <v>110</v>
      </c>
      <c r="E35" t="s">
        <v>75</v>
      </c>
    </row>
    <row r="36" spans="3:5" x14ac:dyDescent="0.35">
      <c r="C36" t="s">
        <v>111</v>
      </c>
      <c r="D36" t="s">
        <v>113</v>
      </c>
      <c r="E36" t="s">
        <v>75</v>
      </c>
    </row>
    <row r="37" spans="3:5" x14ac:dyDescent="0.35">
      <c r="C37" t="s">
        <v>114</v>
      </c>
      <c r="D37" t="s">
        <v>115</v>
      </c>
      <c r="E37" t="s">
        <v>116</v>
      </c>
    </row>
    <row r="38" spans="3:5" x14ac:dyDescent="0.35">
      <c r="C38" t="s">
        <v>118</v>
      </c>
      <c r="D38" t="s">
        <v>119</v>
      </c>
      <c r="E38" t="s">
        <v>120</v>
      </c>
    </row>
    <row r="39" spans="3:5" x14ac:dyDescent="0.35">
      <c r="C39" t="s">
        <v>122</v>
      </c>
      <c r="D39" t="s">
        <v>123</v>
      </c>
      <c r="E39" t="s">
        <v>124</v>
      </c>
    </row>
    <row r="40" spans="3:5" x14ac:dyDescent="0.35">
      <c r="C40" t="s">
        <v>126</v>
      </c>
      <c r="D40" t="s">
        <v>128</v>
      </c>
      <c r="E40" t="s">
        <v>124</v>
      </c>
    </row>
    <row r="41" spans="3:5" x14ac:dyDescent="0.35">
      <c r="C41" t="s">
        <v>129</v>
      </c>
      <c r="D41" t="s">
        <v>130</v>
      </c>
      <c r="E41" t="s">
        <v>131</v>
      </c>
    </row>
    <row r="42" spans="3:5" x14ac:dyDescent="0.35">
      <c r="C42" t="s">
        <v>133</v>
      </c>
      <c r="D42" t="s">
        <v>135</v>
      </c>
      <c r="E42" t="s">
        <v>136</v>
      </c>
    </row>
    <row r="43" spans="3:5" x14ac:dyDescent="0.35">
      <c r="C43" t="s">
        <v>138</v>
      </c>
      <c r="D43" t="s">
        <v>140</v>
      </c>
      <c r="E43" t="s">
        <v>141</v>
      </c>
    </row>
    <row r="44" spans="3:5" x14ac:dyDescent="0.35">
      <c r="C44" t="s">
        <v>143</v>
      </c>
      <c r="D44" t="s">
        <v>145</v>
      </c>
      <c r="E44" t="s">
        <v>146</v>
      </c>
    </row>
    <row r="45" spans="3:5" x14ac:dyDescent="0.35">
      <c r="C45" t="s">
        <v>148</v>
      </c>
      <c r="D45" t="s">
        <v>149</v>
      </c>
      <c r="E45" t="s">
        <v>146</v>
      </c>
    </row>
    <row r="46" spans="3:5" x14ac:dyDescent="0.35">
      <c r="C46" t="s">
        <v>150</v>
      </c>
      <c r="D46" t="s">
        <v>152</v>
      </c>
      <c r="E46" t="s">
        <v>146</v>
      </c>
    </row>
    <row r="47" spans="3:5" x14ac:dyDescent="0.35">
      <c r="C47" t="s">
        <v>153</v>
      </c>
      <c r="D47" t="s">
        <v>155</v>
      </c>
      <c r="E47" t="s">
        <v>146</v>
      </c>
    </row>
    <row r="48" spans="3:5" x14ac:dyDescent="0.35">
      <c r="C48" t="s">
        <v>156</v>
      </c>
      <c r="D48" t="s">
        <v>158</v>
      </c>
      <c r="E48" t="s">
        <v>146</v>
      </c>
    </row>
    <row r="49" spans="3:5" x14ac:dyDescent="0.35">
      <c r="C49" t="s">
        <v>159</v>
      </c>
      <c r="D49" t="s">
        <v>161</v>
      </c>
      <c r="E49" t="s">
        <v>146</v>
      </c>
    </row>
    <row r="50" spans="3:5" x14ac:dyDescent="0.35">
      <c r="C50" t="s">
        <v>162</v>
      </c>
      <c r="D50" t="s">
        <v>164</v>
      </c>
      <c r="E50" t="s">
        <v>146</v>
      </c>
    </row>
    <row r="51" spans="3:5" x14ac:dyDescent="0.35">
      <c r="C51" t="s">
        <v>165</v>
      </c>
      <c r="D51" t="s">
        <v>167</v>
      </c>
      <c r="E51" t="s">
        <v>168</v>
      </c>
    </row>
    <row r="52" spans="3:5" x14ac:dyDescent="0.35">
      <c r="C52" t="s">
        <v>170</v>
      </c>
      <c r="D52" t="s">
        <v>172</v>
      </c>
      <c r="E52" t="s">
        <v>168</v>
      </c>
    </row>
    <row r="53" spans="3:5" x14ac:dyDescent="0.35">
      <c r="C53" t="s">
        <v>173</v>
      </c>
      <c r="D53" t="s">
        <v>175</v>
      </c>
      <c r="E53" t="s">
        <v>176</v>
      </c>
    </row>
    <row r="54" spans="3:5" x14ac:dyDescent="0.35">
      <c r="C54" t="s">
        <v>178</v>
      </c>
      <c r="D54" t="s">
        <v>180</v>
      </c>
      <c r="E54" t="s">
        <v>176</v>
      </c>
    </row>
    <row r="55" spans="3:5" x14ac:dyDescent="0.35">
      <c r="C55" t="s">
        <v>181</v>
      </c>
      <c r="D55" t="s">
        <v>183</v>
      </c>
      <c r="E55" t="s">
        <v>176</v>
      </c>
    </row>
    <row r="56" spans="3:5" x14ac:dyDescent="0.35">
      <c r="C56" t="s">
        <v>184</v>
      </c>
      <c r="D56" t="s">
        <v>186</v>
      </c>
      <c r="E56" t="s">
        <v>187</v>
      </c>
    </row>
    <row r="57" spans="3:5" x14ac:dyDescent="0.35">
      <c r="C57" t="s">
        <v>189</v>
      </c>
      <c r="D57" t="s">
        <v>191</v>
      </c>
      <c r="E57" t="s">
        <v>187</v>
      </c>
    </row>
    <row r="58" spans="3:5" x14ac:dyDescent="0.35">
      <c r="C58" t="s">
        <v>192</v>
      </c>
      <c r="D58" t="s">
        <v>194</v>
      </c>
      <c r="E58" t="s">
        <v>187</v>
      </c>
    </row>
    <row r="59" spans="3:5" x14ac:dyDescent="0.35">
      <c r="C59" t="s">
        <v>195</v>
      </c>
      <c r="D59" t="s">
        <v>197</v>
      </c>
      <c r="E59" t="s">
        <v>187</v>
      </c>
    </row>
    <row r="60" spans="3:5" x14ac:dyDescent="0.35">
      <c r="C60" t="s">
        <v>198</v>
      </c>
      <c r="D60" t="s">
        <v>200</v>
      </c>
      <c r="E60" t="s">
        <v>187</v>
      </c>
    </row>
    <row r="61" spans="3:5" x14ac:dyDescent="0.35">
      <c r="C61" t="s">
        <v>201</v>
      </c>
      <c r="D61" t="s">
        <v>203</v>
      </c>
      <c r="E61" t="s">
        <v>187</v>
      </c>
    </row>
    <row r="62" spans="3:5" x14ac:dyDescent="0.35">
      <c r="C62" t="s">
        <v>204</v>
      </c>
      <c r="D62" t="s">
        <v>206</v>
      </c>
      <c r="E62" t="s">
        <v>207</v>
      </c>
    </row>
    <row r="63" spans="3:5" x14ac:dyDescent="0.35">
      <c r="C63" t="s">
        <v>209</v>
      </c>
      <c r="D63" t="s">
        <v>211</v>
      </c>
      <c r="E63" t="s">
        <v>207</v>
      </c>
    </row>
    <row r="64" spans="3:5" x14ac:dyDescent="0.35">
      <c r="C64" t="s">
        <v>212</v>
      </c>
      <c r="D64" t="s">
        <v>214</v>
      </c>
      <c r="E64" t="s">
        <v>207</v>
      </c>
    </row>
    <row r="65" spans="2:5" x14ac:dyDescent="0.35">
      <c r="C65" t="s">
        <v>215</v>
      </c>
      <c r="D65" t="s">
        <v>217</v>
      </c>
      <c r="E65" t="s">
        <v>207</v>
      </c>
    </row>
    <row r="66" spans="2:5" x14ac:dyDescent="0.35">
      <c r="C66" t="s">
        <v>218</v>
      </c>
      <c r="D66" t="s">
        <v>220</v>
      </c>
      <c r="E66" t="s">
        <v>207</v>
      </c>
    </row>
    <row r="67" spans="2:5" x14ac:dyDescent="0.35">
      <c r="C67" t="s">
        <v>221</v>
      </c>
      <c r="D67" t="s">
        <v>223</v>
      </c>
      <c r="E67" t="s">
        <v>207</v>
      </c>
    </row>
    <row r="68" spans="2:5" x14ac:dyDescent="0.35">
      <c r="C68" t="s">
        <v>224</v>
      </c>
      <c r="D68" t="s">
        <v>226</v>
      </c>
      <c r="E68" t="s">
        <v>227</v>
      </c>
    </row>
    <row r="69" spans="2:5" x14ac:dyDescent="0.35">
      <c r="B69" t="s">
        <v>252</v>
      </c>
      <c r="C69" t="s">
        <v>229</v>
      </c>
      <c r="D69" t="s">
        <v>230</v>
      </c>
      <c r="E69" t="s">
        <v>231</v>
      </c>
    </row>
    <row r="70" spans="2:5" x14ac:dyDescent="0.35">
      <c r="C70" t="s">
        <v>233</v>
      </c>
      <c r="D70" t="s">
        <v>235</v>
      </c>
      <c r="E70" t="s">
        <v>231</v>
      </c>
    </row>
    <row r="71" spans="2:5" x14ac:dyDescent="0.35">
      <c r="C71" t="s">
        <v>236</v>
      </c>
      <c r="D71" t="s">
        <v>237</v>
      </c>
      <c r="E71" t="s">
        <v>231</v>
      </c>
    </row>
    <row r="72" spans="2:5" x14ac:dyDescent="0.35">
      <c r="C72" t="s">
        <v>238</v>
      </c>
      <c r="D72" t="s">
        <v>239</v>
      </c>
      <c r="E72" t="s">
        <v>240</v>
      </c>
    </row>
    <row r="73" spans="2:5" x14ac:dyDescent="0.35">
      <c r="C73" t="s">
        <v>242</v>
      </c>
      <c r="D73" t="s">
        <v>244</v>
      </c>
      <c r="E73" t="s">
        <v>231</v>
      </c>
    </row>
    <row r="74" spans="2:5" x14ac:dyDescent="0.35">
      <c r="C74" t="s">
        <v>245</v>
      </c>
      <c r="D74" t="s">
        <v>246</v>
      </c>
      <c r="E74" t="s">
        <v>231</v>
      </c>
    </row>
    <row r="75" spans="2:5" x14ac:dyDescent="0.35">
      <c r="C75" t="s">
        <v>247</v>
      </c>
      <c r="D75" t="s">
        <v>248</v>
      </c>
      <c r="E75" t="s">
        <v>231</v>
      </c>
    </row>
    <row r="76" spans="2:5" x14ac:dyDescent="0.35">
      <c r="B76" t="s">
        <v>253</v>
      </c>
      <c r="C76" t="s">
        <v>253</v>
      </c>
      <c r="D76" t="s">
        <v>253</v>
      </c>
      <c r="E76" t="s">
        <v>253</v>
      </c>
    </row>
    <row r="77" spans="2:5" x14ac:dyDescent="0.35">
      <c r="B77" t="s">
        <v>254</v>
      </c>
      <c r="C77"/>
    </row>
    <row r="78" spans="2:5" x14ac:dyDescent="0.35">
      <c r="C78"/>
    </row>
    <row r="79" spans="2:5" x14ac:dyDescent="0.35">
      <c r="C79"/>
    </row>
    <row r="80" spans="2:5" x14ac:dyDescent="0.35">
      <c r="C80"/>
    </row>
    <row r="81" spans="3:3" x14ac:dyDescent="0.35">
      <c r="C81"/>
    </row>
    <row r="82" spans="3:3" x14ac:dyDescent="0.35">
      <c r="C82"/>
    </row>
    <row r="83" spans="3:3" x14ac:dyDescent="0.35">
      <c r="C83"/>
    </row>
    <row r="84" spans="3:3" x14ac:dyDescent="0.35">
      <c r="C84"/>
    </row>
    <row r="85" spans="3:3" x14ac:dyDescent="0.35">
      <c r="C85"/>
    </row>
    <row r="86" spans="3:3" x14ac:dyDescent="0.35">
      <c r="C86"/>
    </row>
    <row r="87" spans="3:3" x14ac:dyDescent="0.35">
      <c r="C87"/>
    </row>
    <row r="88" spans="3:3" x14ac:dyDescent="0.35">
      <c r="C88"/>
    </row>
    <row r="89" spans="3:3" x14ac:dyDescent="0.35">
      <c r="C89"/>
    </row>
    <row r="90" spans="3:3" x14ac:dyDescent="0.35">
      <c r="C90"/>
    </row>
    <row r="91" spans="3:3" x14ac:dyDescent="0.35">
      <c r="C91"/>
    </row>
    <row r="92" spans="3:3" x14ac:dyDescent="0.35">
      <c r="C92"/>
    </row>
    <row r="93" spans="3:3" x14ac:dyDescent="0.35">
      <c r="C93"/>
    </row>
    <row r="94" spans="3:3" x14ac:dyDescent="0.35">
      <c r="C94"/>
    </row>
    <row r="95" spans="3:3" x14ac:dyDescent="0.35">
      <c r="C95"/>
    </row>
    <row r="96" spans="3:3" x14ac:dyDescent="0.35">
      <c r="C96"/>
    </row>
    <row r="97" spans="3:3" x14ac:dyDescent="0.35">
      <c r="C97"/>
    </row>
    <row r="98" spans="3:3" x14ac:dyDescent="0.35">
      <c r="C98"/>
    </row>
    <row r="99" spans="3:3" x14ac:dyDescent="0.35">
      <c r="C99"/>
    </row>
    <row r="100" spans="3:3" x14ac:dyDescent="0.35">
      <c r="C100"/>
    </row>
    <row r="101" spans="3:3" x14ac:dyDescent="0.35">
      <c r="C101"/>
    </row>
    <row r="102" spans="3:3" x14ac:dyDescent="0.35">
      <c r="C102"/>
    </row>
    <row r="103" spans="3:3" x14ac:dyDescent="0.35">
      <c r="C103"/>
    </row>
    <row r="104" spans="3:3" x14ac:dyDescent="0.35">
      <c r="C104"/>
    </row>
    <row r="105" spans="3:3" x14ac:dyDescent="0.35">
      <c r="C105"/>
    </row>
    <row r="106" spans="3:3" x14ac:dyDescent="0.35">
      <c r="C106"/>
    </row>
    <row r="107" spans="3:3" x14ac:dyDescent="0.35">
      <c r="C107"/>
    </row>
    <row r="108" spans="3:3" x14ac:dyDescent="0.35">
      <c r="C108"/>
    </row>
    <row r="109" spans="3:3" x14ac:dyDescent="0.35">
      <c r="C109"/>
    </row>
    <row r="110" spans="3:3" x14ac:dyDescent="0.35">
      <c r="C110"/>
    </row>
    <row r="111" spans="3:3" x14ac:dyDescent="0.35">
      <c r="C111"/>
    </row>
    <row r="112" spans="3:3" x14ac:dyDescent="0.35">
      <c r="C112"/>
    </row>
    <row r="113" spans="3:3" x14ac:dyDescent="0.35">
      <c r="C113"/>
    </row>
    <row r="114" spans="3:3" x14ac:dyDescent="0.35">
      <c r="C114"/>
    </row>
    <row r="115" spans="3:3" x14ac:dyDescent="0.35">
      <c r="C115"/>
    </row>
    <row r="116" spans="3:3" x14ac:dyDescent="0.35">
      <c r="C116"/>
    </row>
    <row r="117" spans="3:3" x14ac:dyDescent="0.35">
      <c r="C117"/>
    </row>
    <row r="118" spans="3:3" x14ac:dyDescent="0.35">
      <c r="C118"/>
    </row>
    <row r="119" spans="3:3" x14ac:dyDescent="0.35">
      <c r="C119"/>
    </row>
    <row r="120" spans="3:3" x14ac:dyDescent="0.35">
      <c r="C120"/>
    </row>
    <row r="121" spans="3:3" x14ac:dyDescent="0.35">
      <c r="C121"/>
    </row>
    <row r="122" spans="3:3" x14ac:dyDescent="0.35">
      <c r="C122"/>
    </row>
    <row r="123" spans="3:3" x14ac:dyDescent="0.35">
      <c r="C123"/>
    </row>
    <row r="124" spans="3:3" x14ac:dyDescent="0.35">
      <c r="C124"/>
    </row>
    <row r="125" spans="3:3" x14ac:dyDescent="0.35">
      <c r="C125"/>
    </row>
    <row r="126" spans="3:3" x14ac:dyDescent="0.35">
      <c r="C126"/>
    </row>
    <row r="127" spans="3:3" x14ac:dyDescent="0.35">
      <c r="C127"/>
    </row>
    <row r="128" spans="3:3" x14ac:dyDescent="0.35">
      <c r="C128"/>
    </row>
    <row r="129" spans="3:3" x14ac:dyDescent="0.35">
      <c r="C129"/>
    </row>
    <row r="130" spans="3:3" x14ac:dyDescent="0.35">
      <c r="C130"/>
    </row>
    <row r="131" spans="3:3" x14ac:dyDescent="0.35">
      <c r="C131"/>
    </row>
    <row r="132" spans="3:3" x14ac:dyDescent="0.35">
      <c r="C132"/>
    </row>
    <row r="133" spans="3:3" x14ac:dyDescent="0.35">
      <c r="C133"/>
    </row>
    <row r="134" spans="3:3" x14ac:dyDescent="0.35">
      <c r="C134"/>
    </row>
    <row r="135" spans="3:3" x14ac:dyDescent="0.35">
      <c r="C135"/>
    </row>
    <row r="136" spans="3:3" x14ac:dyDescent="0.35">
      <c r="C136"/>
    </row>
    <row r="137" spans="3:3" x14ac:dyDescent="0.35">
      <c r="C137"/>
    </row>
    <row r="138" spans="3:3" x14ac:dyDescent="0.35">
      <c r="C138"/>
    </row>
    <row r="139" spans="3:3" x14ac:dyDescent="0.35">
      <c r="C139"/>
    </row>
    <row r="140" spans="3:3" x14ac:dyDescent="0.35">
      <c r="C140"/>
    </row>
    <row r="141" spans="3:3" x14ac:dyDescent="0.35">
      <c r="C141"/>
    </row>
    <row r="142" spans="3:3" x14ac:dyDescent="0.35">
      <c r="C142"/>
    </row>
    <row r="143" spans="3:3" x14ac:dyDescent="0.35">
      <c r="C143"/>
    </row>
    <row r="144" spans="3:3" x14ac:dyDescent="0.35">
      <c r="C144"/>
    </row>
    <row r="145" spans="3:3" x14ac:dyDescent="0.35">
      <c r="C145"/>
    </row>
    <row r="146" spans="3:3" x14ac:dyDescent="0.35">
      <c r="C146"/>
    </row>
    <row r="147" spans="3:3" x14ac:dyDescent="0.35">
      <c r="C147"/>
    </row>
    <row r="148" spans="3:3" x14ac:dyDescent="0.35">
      <c r="C148"/>
    </row>
    <row r="149" spans="3:3" x14ac:dyDescent="0.35">
      <c r="C1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c E A A B Q S w M E F A A C A A g A A 2 p M W H t M q a i m A A A A 9 g A A A B I A H A B D b 2 5 m a W c v U G F j a 2 F n Z S 5 4 b W w g o h g A K K A U A A A A A A A A A A A A A A A A A A A A A A A A A A A A h Y + x D o I w G I R f h X S n L d U Y Q n 7 K o J u S m J g Y 1 6 Z U a I R i a L G 8 m 4 O P 5 C u I U d T N 8 e 6 + S + 7 u 1 x t k Q 1 M H F 9 V Z 3 Z o U R Z i i Q B n Z F t q U K e r d M Y x R x m E r 5 E m U K h h h Y 5 P B 6 h R V z p 0 T Q r z 3 2 M 9 w 2 5 W E U R q R Q 7 7 Z y U o 1 I t T G O m G k Q p 9 W 8 b + F O O x f Y z j D E Z v j B Y s x B T K Z k G v z B d i 4 9 5 n + m L D s a 9 d 3 i h c i X K 2 B T B L I + w N / A F B L A w Q U A A I A C A A D a k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p M W J 9 y Z k 5 P A Q A A + A I A A B M A H A B G b 3 J t d W x h c y 9 T Z W N 0 a W 9 u M S 5 t I K I Y A C i g F A A A A A A A A A A A A A A A A A A A A A A A A A A A A I V S 0 U 7 C M B R 9 X 7 J / a O b L S J q F q f g g 2 Q M Z G o 0 J 0 Q x 9 Y T 7 U 7 Q q V r j W 9 3 S I h / I 4 / w o 9 Z M p C A G / a l 7 T k n t + f c W 4 T M c C V J U u 9 h 3 3 V c B 2 d M Q 0 4 G c 8 M r b s D g X O V Q 5 k a v v + c k I g K M 6 x C 7 E l X q D C w S Y x U M V V Y W I I 1 / y w U E s Z L G X t D 3 4 u v 0 G U F j W u B H u h N h 2 l g 8 y L D y O n Q y B M E L S + r I o x 4 l s R J l I T H q U X I j M 5 V z O Y 2 u e t 1 u S M l T q Q w k Z i E g 2 h + D k Z L w 2 q G 1 y z M v n j E 5 t Y H G i 0 / w r N 0 x e 7 O i s W Y S 3 5 U u 6 v I b E v 0 6 E l 0 u v R o N 7 f P G M s T A l 1 l R s s P P W / C L F v y y B e 8 d 4 K u 9 5 0 e t C p s n J 3 f A c t u + v e 8 t s 8 X 9 o 3 i U T L a C g R B J x g T T G B l d t v U j / K c h D U 4 2 3 T k c 3 5 9 w v z S 5 t / 9 A S 0 N G r J I n Z C 8 c p R 0 r y i Z Z w q a n 6 2 w E D 8 c + V h 3 X 4 b I 5 c / 8 H U E s B A i 0 A F A A C A A g A A 2 p M W H t M q a i m A A A A 9 g A A A B I A A A A A A A A A A A A A A A A A A A A A A E N v b m Z p Z y 9 Q Y W N r Y W d l L n h t b F B L A Q I t A B Q A A g A I A A N q T F g P y u m r p A A A A O k A A A A T A A A A A A A A A A A A A A A A A P I A A A B b Q 2 9 u d G V u d F 9 U e X B l c 1 0 u e G 1 s U E s B A i 0 A F A A C A A g A A 2 p M W J 9 y Z k 5 P A Q A A +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g 0 A A A A A A A D o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D F l M T Z l Y S 1 i Y j Y 0 L T R k M 2 U t O W Y x N C 0 z Z j k 3 Z W J h Z W N j N j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r d G l 2 a X R l d H N r b 2 R l d W R 0 c s O m a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x M l Q x M j o x N j o w N y 4 z O T M y M D c x W i I g L z 4 8 R W 5 0 c n k g V H l w Z T 0 i R m l s b E N v b H V t b l R 5 c G V z I i B W Y W x 1 Z T 0 i c 0 J n W U d C Z 1 k 9 I i A v P j x F b n R y e S B U e X B l P S J G a W x s Q 2 9 s d W 1 u T m F t Z X M i I F Z h b H V l P S J z W y Z x d W 9 0 O 0 F r d G l 2 a X R l d H N r b 2 R l J n F 1 b 3 Q 7 L C Z x d W 9 0 O 0 F r d G l 2 a X R l d C B J b n R l c m 5 0 I E 5 h d m 4 m c X V v d D s s J n F 1 b 3 Q 7 Q W t 0 a X Z p d G V 0 I F Z p c 2 5 p b m d z b m F 2 b i Z x d W 9 0 O y w m c X V v d D t T Y W c g S W 5 0 Z X J u d C B O Y X Z u J n F 1 b 3 Q 7 L C Z x d W 9 0 O 1 N h Z y B L b 2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t 0 a X Z p d G V 0 c 2 t v Z G V 1 Z H R y w 6 Z r L 0 F 1 d G 9 S Z W 1 v d m V k Q 2 9 s d W 1 u c z E u e 0 F r d G l 2 a X R l d H N r b 2 R l L D B 9 J n F 1 b 3 Q 7 L C Z x d W 9 0 O 1 N l Y 3 R p b 2 4 x L 0 F r d G l 2 a X R l d H N r b 2 R l d W R 0 c s O m a y 9 B d X R v U m V t b 3 Z l Z E N v b H V t b n M x L n t B a 3 R p d m l 0 Z X Q g S W 5 0 Z X J u d C B O Y X Z u L D F 9 J n F 1 b 3 Q 7 L C Z x d W 9 0 O 1 N l Y 3 R p b 2 4 x L 0 F r d G l 2 a X R l d H N r b 2 R l d W R 0 c s O m a y 9 B d X R v U m V t b 3 Z l Z E N v b H V t b n M x L n t B a 3 R p d m l 0 Z X Q g V m l z b m l u Z 3 N u Y X Z u L D J 9 J n F 1 b 3 Q 7 L C Z x d W 9 0 O 1 N l Y 3 R p b 2 4 x L 0 F r d G l 2 a X R l d H N r b 2 R l d W R 0 c s O m a y 9 B d X R v U m V t b 3 Z l Z E N v b H V t b n M x L n t T Y W c g S W 5 0 Z X J u d C B O Y X Z u L D N 9 J n F 1 b 3 Q 7 L C Z x d W 9 0 O 1 N l Y 3 R p b 2 4 x L 0 F r d G l 2 a X R l d H N r b 2 R l d W R 0 c s O m a y 9 B d X R v U m V t b 3 Z l Z E N v b H V t b n M x L n t T Y W c g S 2 9 k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a 3 R p d m l 0 Z X R z a 2 9 k Z X V k d H L D p m s v Q X V 0 b 1 J l b W 9 2 Z W R D b 2 x 1 b W 5 z M S 5 7 Q W t 0 a X Z p d G V 0 c 2 t v Z G U s M H 0 m c X V v d D s s J n F 1 b 3 Q 7 U 2 V j d G l v b j E v Q W t 0 a X Z p d G V 0 c 2 t v Z G V 1 Z H R y w 6 Z r L 0 F 1 d G 9 S Z W 1 v d m V k Q 2 9 s d W 1 u c z E u e 0 F r d G l 2 a X R l d C B J b n R l c m 5 0 I E 5 h d m 4 s M X 0 m c X V v d D s s J n F 1 b 3 Q 7 U 2 V j d G l v b j E v Q W t 0 a X Z p d G V 0 c 2 t v Z G V 1 Z H R y w 6 Z r L 0 F 1 d G 9 S Z W 1 v d m V k Q 2 9 s d W 1 u c z E u e 0 F r d G l 2 a X R l d C B W a X N u a W 5 n c 2 5 h d m 4 s M n 0 m c X V v d D s s J n F 1 b 3 Q 7 U 2 V j d G l v b j E v Q W t 0 a X Z p d G V 0 c 2 t v Z G V 1 Z H R y w 6 Z r L 0 F 1 d G 9 S Z W 1 v d m V k Q 2 9 s d W 1 u c z E u e 1 N h Z y B J b n R l c m 5 0 I E 5 h d m 4 s M 3 0 m c X V v d D s s J n F 1 b 3 Q 7 U 2 V j d G l v b j E v Q W t 0 a X Z p d G V 0 c 2 t v Z G V 1 Z H R y w 6 Z r L 0 F 1 d G 9 S Z W 1 v d m V k Q 2 9 s d W 1 u c z E u e 1 N h Z y B L b 2 R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3 R p d m l 0 Z X R z a 2 9 k Z X V k d H I l Q z M l Q T Z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3 R p d m l 0 Z X R z a 2 9 k Z X V k d H I l Q z M l Q T Z r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7 p B b R j R J 1 O k v B k W X I l P I k A A A A A A g A A A A A A A 2 Y A A M A A A A A Q A A A A A T u Z V 3 5 Q J S q I E c k c 4 n i 6 z A A A A A A E g A A A o A A A A B A A A A B 0 r 1 p 4 c C L u t R E T 0 6 A + R k K K U A A A A P m E Z c Y K 6 2 g s i 7 7 W z 6 U u 5 4 n G / n O R R 3 H Y o Y F l x F q a S 9 3 B O 0 c L i g p i 4 5 v o M T P L z Q G E O N x 4 D F d S D g O D v r a E R 9 + G n W v e R e c s / z 0 v g S + e u 3 3 X E E B l F A A A A A c b 0 T H z L t V A h B G Q f n Y d w 4 R N A + u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kt xmlns="7EDC6070-65B1-44FC-9C47-413B975D2118">56</Produkt>
    <dbbd091c3665496983deaf2c1e5421e8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Dokumentation/baggrundsmateriale</TermName>
          <TermId xmlns="http://schemas.microsoft.com/office/infopath/2007/PartnerControls">c84f1bf6-40a9-4e8a-9a95-67a0354240e7</TermId>
        </TermInfo>
      </Terms>
    </dbbd091c3665496983deaf2c1e5421e8>
    <_dlc_DocId xmlns="1ad18e57-1846-4ffb-a171-01e80b4d2f32">KUSWZMNXHWK5-683974521-12732</_dlc_DocId>
    <Arbejdspakke xmlns="7EDC6070-65B1-44FC-9C47-413B975D2118" xsi:nil="true"/>
    <Flyt_x0020_til_x0020_arkiv xmlns="1ad18e57-1846-4ffb-a171-01e80b4d2f32">false</Flyt_x0020_til_x0020_arkiv>
    <c451ce8205554d0399649e204cacaaa8 xmlns="1ad18e57-1846-4ffb-a171-01e80b4d2f32">
      <Terms xmlns="http://schemas.microsoft.com/office/infopath/2007/PartnerControls"/>
    </c451ce8205554d0399649e204cacaaa8>
    <_dlc_DocIdUrl xmlns="1ad18e57-1846-4ffb-a171-01e80b4d2f32">
      <Url>https://share-it.kombit.dk/P0132/_layouts/15/DocIdRedir.aspx?ID=KUSWZMNXHWK5-683974521-12732</Url>
      <Description>KUSWZMNXHWK5-683974521-12732</Description>
    </_dlc_DocIdUrl>
    <TaxCatchAll xmlns="1ad18e57-1846-4ffb-a171-01e80b4d2f32">
      <Value>1565</Value>
      <Value>1683</Value>
    </TaxCatchAll>
    <m58fa08f697546ad9c9c3d2382b429ae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Ekstern</TermName>
          <TermId xmlns="http://schemas.microsoft.com/office/infopath/2007/PartnerControls">95ef43ab-9e36-4dab-816d-0787e44693bc</TermId>
        </TermInfo>
      </Terms>
    </m58fa08f697546ad9c9c3d2382b429a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Leverancedokument (Word)" ma:contentTypeID="0x0101002046B6C8D193AC4A8CC7ECD2839F9CBB01004C8586748E15E447967ACCDD1D127F5A" ma:contentTypeVersion="22" ma:contentTypeDescription="" ma:contentTypeScope="" ma:versionID="9f4e9e0ca22052f0942cdde3b19670ee">
  <xsd:schema xmlns:xsd="http://www.w3.org/2001/XMLSchema" xmlns:xs="http://www.w3.org/2001/XMLSchema" xmlns:p="http://schemas.microsoft.com/office/2006/metadata/properties" xmlns:ns3="1ad18e57-1846-4ffb-a171-01e80b4d2f32" xmlns:ns4="7EDC6070-65B1-44FC-9C47-413B975D2118" xmlns:ns5="d7318046-5fbf-4f2d-9ae5-f4cc9f447538" targetNamespace="http://schemas.microsoft.com/office/2006/metadata/properties" ma:root="true" ma:fieldsID="e20a557878b13e3e1e7a865dabff5c9b" ns3:_="" ns4:_="" ns5:_="">
    <xsd:import namespace="1ad18e57-1846-4ffb-a171-01e80b4d2f32"/>
    <xsd:import namespace="7EDC6070-65B1-44FC-9C47-413B975D2118"/>
    <xsd:import namespace="d7318046-5fbf-4f2d-9ae5-f4cc9f447538"/>
    <xsd:element name="properties">
      <xsd:complexType>
        <xsd:sequence>
          <xsd:element name="documentManagement">
            <xsd:complexType>
              <xsd:all>
                <xsd:element ref="ns3:dbbd091c3665496983deaf2c1e5421e8" minOccurs="0"/>
                <xsd:element ref="ns3:TaxCatchAll" minOccurs="0"/>
                <xsd:element ref="ns3:TaxCatchAllLabel" minOccurs="0"/>
                <xsd:element ref="ns3:c451ce8205554d0399649e204cacaaa8" minOccurs="0"/>
                <xsd:element ref="ns3:m58fa08f697546ad9c9c3d2382b429ae" minOccurs="0"/>
                <xsd:element ref="ns3:Flyt_x0020_til_x0020_arkiv" minOccurs="0"/>
                <xsd:element ref="ns4:Arbejdspakke" minOccurs="0"/>
                <xsd:element ref="ns4:Produkt" minOccurs="0"/>
                <xsd:element ref="ns3:_dlc_DocId" minOccurs="0"/>
                <xsd:element ref="ns3:_dlc_DocIdUrl" minOccurs="0"/>
                <xsd:element ref="ns3:_dlc_DocIdPersist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18e57-1846-4ffb-a171-01e80b4d2f32" elementFormDefault="qualified">
    <xsd:import namespace="http://schemas.microsoft.com/office/2006/documentManagement/types"/>
    <xsd:import namespace="http://schemas.microsoft.com/office/infopath/2007/PartnerControls"/>
    <xsd:element name="dbbd091c3665496983deaf2c1e5421e8" ma:index="9" ma:taxonomy="true" ma:internalName="dbbd091c3665496983deaf2c1e5421e8" ma:taxonomyFieldName="Leverancetype" ma:displayName="Leverancetype" ma:default="" ma:fieldId="{dbbd091c-3665-4969-83de-af2c1e5421e8}" ma:sspId="efb1083d-7045-4fd7-9409-417f0f74db49" ma:termSetId="2de6e197-0de2-4682-8bfd-dca2634965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9305a2-eae7-4539-8fbb-789e91726657}" ma:internalName="TaxCatchAll" ma:showField="CatchAllData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59305a2-eae7-4539-8fbb-789e91726657}" ma:internalName="TaxCatchAllLabel" ma:readOnly="true" ma:showField="CatchAllDataLabel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51ce8205554d0399649e204cacaaa8" ma:index="13" nillable="true" ma:taxonomy="true" ma:internalName="c451ce8205554d0399649e204cacaaa8" ma:taxonomyFieldName="Leveranceemne" ma:displayName="Leveranceemne" ma:default="" ma:fieldId="{c451ce82-0555-4d03-9964-9e204cacaaa8}" ma:sspId="efb1083d-7045-4fd7-9409-417f0f74db49" ma:termSetId="6743bab4-90ff-47fd-be26-c308944563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8fa08f697546ad9c9c3d2382b429ae" ma:index="15" ma:taxonomy="true" ma:internalName="m58fa08f697546ad9c9c3d2382b429ae" ma:taxonomyFieldName="Interessenter" ma:displayName="Interessenter" ma:readOnly="false" ma:default="" ma:fieldId="{658fa08f-6975-46ad-9c9c-3d2382b429ae}" ma:sspId="efb1083d-7045-4fd7-9409-417f0f74db49" ma:termSetId="9a82c93d-e0ab-4d8a-98c1-b2918757e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lyt_x0020_til_x0020_arkiv" ma:index="17" nillable="true" ma:displayName="Flyt til arkiv" ma:default="0" ma:internalName="Flyt_x0020_til_x0020_arkiv">
      <xsd:simpleType>
        <xsd:restriction base="dms:Boolean"/>
      </xsd:simpleType>
    </xsd:element>
    <xsd:element name="_dlc_DocId" ma:index="20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1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C6070-65B1-44FC-9C47-413B975D2118" elementFormDefault="qualified">
    <xsd:import namespace="http://schemas.microsoft.com/office/2006/documentManagement/types"/>
    <xsd:import namespace="http://schemas.microsoft.com/office/infopath/2007/PartnerControls"/>
    <xsd:element name="Arbejdspakke" ma:index="18" nillable="true" ma:displayName="Arbejdspakke" ma:list="{59F2B642-4667-4D02-8EFD-F28006AC7391}" ma:internalName="Arbejdspakke" ma:showField="Arbejdspakke_x0020_titel">
      <xsd:simpleType>
        <xsd:restriction base="dms:Lookup"/>
      </xsd:simpleType>
    </xsd:element>
    <xsd:element name="Produkt" ma:index="19" nillable="true" ma:displayName="Produkt" ma:list="{59F2B642-4667-4D02-8EFD-F28006AC7391}" ma:internalName="Produkt" ma:showField="Produkttitel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18046-5fbf-4f2d-9ae5-f4cc9f447538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165D2-75D0-4850-87BB-C9BFB5C4A71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1103B9F-B153-4A5E-8C8E-4D5C108C749A}">
  <ds:schemaRefs>
    <ds:schemaRef ds:uri="http://schemas.microsoft.com/office/2006/documentManagement/types"/>
    <ds:schemaRef ds:uri="http://purl.org/dc/terms/"/>
    <ds:schemaRef ds:uri="http://purl.org/dc/dcmitype/"/>
    <ds:schemaRef ds:uri="d7318046-5fbf-4f2d-9ae5-f4cc9f447538"/>
    <ds:schemaRef ds:uri="http://purl.org/dc/elements/1.1/"/>
    <ds:schemaRef ds:uri="1ad18e57-1846-4ffb-a171-01e80b4d2f32"/>
    <ds:schemaRef ds:uri="http://schemas.openxmlformats.org/package/2006/metadata/core-properties"/>
    <ds:schemaRef ds:uri="http://schemas.microsoft.com/office/infopath/2007/PartnerControls"/>
    <ds:schemaRef ds:uri="7EDC6070-65B1-44FC-9C47-413B975D211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1ACA8F-22FA-49E5-A529-7D9D751233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78A4E8-6AFA-4277-976B-651F05D6313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DAF8D84-73DE-4126-A0A6-BFC7A1282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18e57-1846-4ffb-a171-01e80b4d2f32"/>
    <ds:schemaRef ds:uri="7EDC6070-65B1-44FC-9C47-413B975D2118"/>
    <ds:schemaRef ds:uri="d7318046-5fbf-4f2d-9ae5-f4cc9f447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Aktivitetskodeudtræk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Seydel Jørgensen</dc:creator>
  <cp:lastModifiedBy>Jonas Haaber</cp:lastModifiedBy>
  <dcterms:created xsi:type="dcterms:W3CDTF">2024-02-12T12:14:14Z</dcterms:created>
  <dcterms:modified xsi:type="dcterms:W3CDTF">2024-12-04T09:59:50Z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0x0101002046B6C8D193AC4A8CC7ECD2839F9CBB01004C8586748E15E447967ACCDD1D127F5A</vt:lpwstr>
  </property>
  <property fmtid="{D5CDD505-2E9C-101B-9397-08002B2CF9AE}" pid="3" name="_dlc_DocIdItemGuid">
    <vt:lpwstr>36c39685-61d3-4d74-a19c-8d12a1c4d487</vt:lpwstr>
  </property>
  <property fmtid="{D5CDD505-2E9C-101B-9397-08002B2CF9AE}" pid="4" name="Leverancetype">
    <vt:lpwstr>1565;#Dokumentation/baggrundsmateriale|c84f1bf6-40a9-4e8a-9a95-67a0354240e7</vt:lpwstr>
  </property>
  <property fmtid="{D5CDD505-2E9C-101B-9397-08002B2CF9AE}" pid="5" name="Interessenter">
    <vt:lpwstr>1683;#Ekstern|95ef43ab-9e36-4dab-816d-0787e44693bc</vt:lpwstr>
  </property>
  <property fmtid="{D5CDD505-2E9C-101B-9397-08002B2CF9AE}" pid="6" name="Leveranceemne">
    <vt:lpwstr/>
  </property>
</Properties>
</file>